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tables/table1.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04"/>
  <workbookPr defaultThemeVersion="166925"/>
  <mc:AlternateContent xmlns:mc="http://schemas.openxmlformats.org/markup-compatibility/2006">
    <mc:Choice Requires="x15">
      <x15ac:absPath xmlns:x15ac="http://schemas.microsoft.com/office/spreadsheetml/2010/11/ac" url="https://walloniegov.sharepoint.com/sites/ed833f9d11/Documents partages/6. Outil d'analyse de risques DNSH/"/>
    </mc:Choice>
  </mc:AlternateContent>
  <xr:revisionPtr revIDLastSave="0" documentId="8_{73CD80C3-66BC-44CC-87BE-ED4E6B553AF3}" xr6:coauthVersionLast="47" xr6:coauthVersionMax="47" xr10:uidLastSave="{00000000-0000-0000-0000-000000000000}"/>
  <bookViews>
    <workbookView xWindow="-108" yWindow="-108" windowWidth="23256" windowHeight="12456" firstSheet="1" activeTab="1" xr2:uid="{17833540-F442-47D6-98C0-C816B8F599E9}"/>
  </bookViews>
  <sheets>
    <sheet name="Guide d'utilisation " sheetId="4" r:id="rId1"/>
    <sheet name="Analyse des risques" sheetId="5" r:id="rId2"/>
    <sheet name="Exemples mesures mitigation" sheetId="7" r:id="rId3"/>
    <sheet name="Exemples types de preuve" sheetId="3" r:id="rId4"/>
  </sheets>
  <definedNames>
    <definedName name="_xlnm._FilterDatabase" localSheetId="1" hidden="1">'Analyse des risques'!$A$2:$R$2</definedName>
    <definedName name="_xlnm._FilterDatabase" localSheetId="3" hidden="1">'Exemples types de preuve'!$B$2:$B$23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4" i="5" l="1" a="1"/>
  <c r="N4" i="5" s="1"/>
  <c r="N12" i="5" a="1"/>
  <c r="N12" i="5" s="1"/>
  <c r="N16" i="5" a="1"/>
  <c r="N16" i="5" s="1"/>
  <c r="N20" i="5" a="1"/>
  <c r="N20" i="5" s="1"/>
  <c r="N23" i="5" a="1"/>
  <c r="N23" i="5" s="1"/>
  <c r="N27" i="5" a="1"/>
  <c r="N27" i="5" s="1"/>
  <c r="N29" i="5" a="1"/>
  <c r="N29" i="5" s="1"/>
  <c r="N32" i="5" a="1"/>
  <c r="N32" i="5" s="1"/>
  <c r="N36" i="5" a="1"/>
  <c r="N36" i="5" s="1"/>
  <c r="N40" i="5" a="1"/>
  <c r="N40" i="5" s="1"/>
  <c r="N43" i="5" a="1"/>
  <c r="N43" i="5" s="1"/>
  <c r="N46" i="5" a="1"/>
  <c r="N46" i="5"/>
  <c r="N50" i="5" a="1"/>
  <c r="N50" i="5"/>
  <c r="N57" i="5" a="1"/>
  <c r="N57" i="5" s="1"/>
  <c r="N64" i="5" a="1"/>
  <c r="N64" i="5" s="1"/>
  <c r="N68" i="5" a="1"/>
  <c r="N68" i="5" s="1"/>
  <c r="N71" i="5" a="1"/>
  <c r="N71" i="5" s="1"/>
  <c r="N74" i="5" a="1"/>
  <c r="N74" i="5" s="1"/>
  <c r="N79" i="5" a="1"/>
  <c r="N79" i="5" s="1"/>
  <c r="O57" i="5" l="1"/>
  <c r="O68" i="5"/>
  <c r="P67" i="5"/>
  <c r="O79" i="5"/>
  <c r="P78" i="5"/>
  <c r="P39" i="5"/>
  <c r="O40" i="5"/>
  <c r="P56" i="5"/>
  <c r="P15" i="5" l="1"/>
  <c r="O16" i="5"/>
  <c r="P3" i="5"/>
  <c r="O4"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tc={37A482D2-06F3-41E2-8606-5BB2878523D7}</author>
    <author>tc={B8B02B05-2BF1-441E-B638-10F383F99D25}</author>
    <author>tc={7D6303AE-BAB0-41EB-8B43-4E2C3B352A4D}</author>
    <author>tc={9B2DB54F-B083-4441-9298-8DF781958603}</author>
    <author>tc={9C68C0B5-1CE0-42F4-80CC-94F057C18A01}</author>
    <author>tc={DA2917B9-C8F6-4731-BAEA-246F331E7542}</author>
    <author>tc={789FFA6F-3457-4F10-B2A0-AEB2F570B381}</author>
    <author>tc={4DE5294A-C03D-487F-AA4C-70811C152E94}</author>
    <author>tc={7A3D89B7-80DD-47CD-9556-6710C470E396}</author>
    <author>tc={8D3C32A5-4E47-458A-A34B-88887B12F02F}</author>
    <author>tc={77D73E8D-4379-49D5-A4F0-41A51C055F70}</author>
    <author>tc={1849EC25-DE04-48E0-91D4-D6491C63003D}</author>
    <author>tc={D2B69A48-B511-47F7-A748-5489F4551F26}</author>
    <author>tc={B6C9322A-A0F7-47BA-8AFB-834A2C2D9802}</author>
    <author>tc={0E0C0587-4B9A-4EC8-BCC3-1FC5C680EF2C}</author>
    <author>tc={5F59A43B-E368-495F-ABA5-A19F3E580446}</author>
    <author>tc={A8F27ABA-8790-476E-9E90-04EC041D0DFC}</author>
    <author>tc={AFA76FB1-B38A-455C-AEF6-BCB7A85A9E72}</author>
    <author>tc={202210AE-B1CE-426B-9305-0B7504CA47D5}</author>
    <author>tc={30BDF9F1-CFC6-40FE-8D10-5033F89B40C0}</author>
    <author>tc={A0E23351-2BAF-4DEC-9F70-EDCA5A299025}</author>
    <author>tc={CC26056F-8E98-40A3-AECD-201FFD69E950}</author>
    <author>tc={C454DA40-B6CA-4837-8721-BB08324CFD29}</author>
    <author>tc={12E83A28-4758-4715-9B48-BCB596FBCC58}</author>
    <author>tc={6EF60C00-5F45-40CC-9358-2BC1E57766C4}</author>
    <author>tc={C9BF0B6D-81B4-4821-B2BF-9FE0C2A2AA8E}</author>
    <author>tc={D453D5A3-C44E-48CE-A095-92C9240B9125}</author>
    <author>tc={D0295E17-2069-4363-BA65-E3D679587BC6}</author>
    <author>tc={9B59AB01-49AA-4A3B-9974-0B00783D41B1}</author>
    <author>tc={56AADE0D-954F-4162-AA51-D9128EA57653}</author>
    <author>tc={52CB7ABA-8B92-41C0-BA6D-4B9E23BF8A8D}</author>
    <author>tc={8BF896E9-85FF-4E0A-8D1F-9A5AC39964C2}</author>
    <author>tc={AD839239-B04B-472E-AE6F-E379A4930DFB}</author>
    <author>tc={A95069E4-0325-42F7-86B3-AA26D5CC138B}</author>
    <author>tc={58BA3D3D-6A23-437A-A19E-4D621F4FFF5D}</author>
    <author>tc={B3367E96-5208-43D8-BF91-8B9CEC5C5A2C}</author>
    <author>tc={8A8C5EE7-BB55-4AB2-AEBC-6358681CF613}</author>
    <author>tc={721E90A0-4AE5-4A12-82E4-F3050EB74E8A}</author>
    <author>tc={F230473F-26BF-4F0F-915E-6D78E85F46AB}</author>
    <author>tc={D43F6E52-DF15-42DA-B771-4F1E5D64E274}</author>
    <author>tc={AD48FC07-5013-4D1E-8A62-2595577C47C1}</author>
    <author>tc={D7081CCA-F791-4852-8FB8-22E334AD53D6}</author>
    <author>tc={4DE955E5-7828-4CB6-8413-F893502B5818}</author>
    <author>tc={57F40EC2-CFCD-4D5C-ABF2-F6FA8B1DEDEA}</author>
    <author>tc={026B8CCC-CEBE-4B0F-AEA2-8E40655580E3}</author>
    <author>tc={5DBB26CF-98A3-4F6F-B9D3-B9EC4C0C598D}</author>
    <author>tc={5FC64485-F258-447B-B01C-EF6863441F60}</author>
    <author>tc={1DECB830-EFC6-4BAE-BC8C-6523DFA48206}</author>
    <author>tc={5483DC4D-F0F4-4053-8BEF-91033E027044}</author>
    <author>tc={C3A50EBB-BAEB-4A49-9EF1-BF318A810786}</author>
    <author>tc={A2A94FDF-E612-4031-BE6F-BFB1BAE18510}</author>
  </authors>
  <commentList>
    <comment ref="M2" authorId="0" shapeId="0" xr:uid="{37A482D2-06F3-41E2-8606-5BB2878523D7}">
      <text>
        <t xml:space="preserve">[Threaded comment]
Your version of Excel allows you to read this threaded comment; however, any edits to it will get removed if the file is opened in a newer version of Excel. Learn more: https://go.microsoft.com/fwlink/?linkid=870924
Comment:
    - Niveau de préjudice nul : le préjudice n'existe pas ou n'est pas identifié 
- Niveau de préjudice négligeable : le préjudice existe mais n'est pas important
- Niveau de préjudice important : le préjudice existe et est considéré comme important 
(1) parce qu'il risque de contrevenir à une législation en vigueur
(2) parce qu'il risque d'aggraver la situation antérieure d'un point de vue environnemental
(3) parce qu'il risque de ne pas respecter les conditions spécifiques DNSH de conformité (CID/OA, Analyse ex-ante)
(4) parce qu'il risque d'inclure une activité faisant partie de la liste d'exclusion de l'UE
(5) parce qu'il risque de contrevenir aux critères d'examens techniques consistant à ne pas causer de préjudice important fixés par l'UE 
</t>
      </text>
    </comment>
    <comment ref="A4" authorId="1" shapeId="0" xr:uid="{B8B02B05-2BF1-441E-B638-10F383F99D25}">
      <text>
        <t>[Threaded comment]
Your version of Excel allows you to read this threaded comment; however, any edits to it will get removed if the file is opened in a newer version of Excel. Learn more: https://go.microsoft.com/fwlink/?linkid=870924
Comment:
    Une activité est considérée comme causant un préjudice important à l’atténuation du changement climatique lorsqu’elle génère des émissions importantes de gaz à effet de serre.</t>
      </text>
    </comment>
    <comment ref="C4" authorId="2" shapeId="0" xr:uid="{7D6303AE-BAB0-41EB-8B43-4E2C3B352A4D}">
      <text>
        <t>[Threaded comment]
Your version of Excel allows you to read this threaded comment; however, any edits to it will get removed if the file is opened in a newer version of Excel. Learn more: https://go.microsoft.com/fwlink/?linkid=870924
Comment:
    Une utilisation inefficace de l'énergie pour accomplir une tâche spécifique, souvent caractérisée par un gaspillage d'énergie par rapport aux normes énergétiques acceptées.</t>
      </text>
    </comment>
    <comment ref="C5" authorId="3" shapeId="0" xr:uid="{9B2DB54F-B083-4441-9298-8DF781958603}">
      <text>
        <t>[Threaded comment]
Your version of Excel allows you to read this threaded comment; however, any edits to it will get removed if the file is opened in a newer version of Excel. Learn more: https://go.microsoft.com/fwlink/?linkid=870924
Comment:
    La réaction chimique de combustion de combustibles fossiles tels que le charbon, le pétrole et le gaz naturel, généralement utilisée pour la production d'énergie dans les transports, l'équipement industriel et le chauffage.</t>
      </text>
    </comment>
    <comment ref="C6" authorId="4" shapeId="0" xr:uid="{9C68C0B5-1CE0-42F4-80CC-94F057C18A01}">
      <text>
        <t>[Threaded comment]
Your version of Excel allows you to read this threaded comment; however, any edits to it will get removed if the file is opened in a newer version of Excel. Learn more: https://go.microsoft.com/fwlink/?linkid=870924
Comment:
    L'utilisation inappropriée de l'électricité, caractérisée par une inefficacité énergétique, des pertes d'énergie ou une surconsommation par rapport aux besoins réels.</t>
      </text>
    </comment>
    <comment ref="C7" authorId="5" shapeId="0" xr:uid="{DA2917B9-C8F6-4731-BAEA-246F331E7542}">
      <text>
        <t>[Threaded comment]
Your version of Excel allows you to read this threaded comment; however, any edits to it will get removed if the file is opened in a newer version of Excel. Learn more: https://go.microsoft.com/fwlink/?linkid=870924
Comment:
    L'utilisation de composés chimiques tels que les fluorocarbones, les chlorofluorocarbures et le méthane, qui contribuent au réchauffement climatique et à la destruction de la couche d'ozone.</t>
      </text>
    </comment>
    <comment ref="C8" authorId="6" shapeId="0" xr:uid="{789FFA6F-3457-4F10-B2A0-AEB2F570B381}">
      <text>
        <t>[Threaded comment]
Your version of Excel allows you to read this threaded comment; however, any edits to it will get removed if the file is opened in a newer version of Excel. Learn more: https://go.microsoft.com/fwlink/?linkid=870924
Comment:
    L'installation et l'utilisation d'équipements techniques, tels que la climatisation, qui ne sont pas indispensables ou proportionnés aux besoins réels, entraînant une consommation d'énergie excessive.</t>
      </text>
    </comment>
    <comment ref="C9" authorId="7" shapeId="0" xr:uid="{4DE5294A-C03D-487F-AA4C-70811C152E94}">
      <text>
        <t>[Threaded comment]
Your version of Excel allows you to read this threaded comment; however, any edits to it will get removed if the file is opened in a newer version of Excel. Learn more: https://go.microsoft.com/fwlink/?linkid=870924
Comment:
    L'utilisation d'équipements techniques qui ne répondent pas aux normes de performance énergétique élevées, entraînant une efficacité énergétique réduite.</t>
      </text>
    </comment>
    <comment ref="M14" authorId="8" shapeId="0" xr:uid="{7A3D89B7-80DD-47CD-9556-6710C470E396}">
      <text>
        <t xml:space="preserve">[Threaded comment]
Your version of Excel allows you to read this threaded comment; however, any edits to it will get removed if the file is opened in a newer version of Excel. Learn more: https://go.microsoft.com/fwlink/?linkid=870924
Comment:
    - Niveau de préjudice nul : le préjudice n'existe pas ou n'est pas identifié 
- Niveau de préjudice négligeable : le préjudice existe mais n'est pas important
- Niveau de préjudice important : le préjudice existe et est considéré comme important 
(1) parce qu'il risque de contrevenir à une législation en vigueur
(2) parce qu'il risque d'aggraver la situation antérieure d'un point de vue environnemental
(3) parce qu'il risque de ne pas respecter les conditions spécifiques DNSH de conformité (CID/OA, Analyse ex-ante)
(4) parce qu'il risque d'inclure une activité faisant partie de la liste d'exclusion de l'UE
(5) parce qu'il risque de contrevenir aux critères d'examens techniques consistant à ne pas causer de préjudice important fixés par l'UE 
</t>
      </text>
    </comment>
    <comment ref="A16" authorId="9" shapeId="0" xr:uid="{8D3C32A5-4E47-458A-A34B-88887B12F02F}">
      <text>
        <t>[Threaded comment]
Your version of Excel allows you to read this threaded comment; however, any edits to it will get removed if the file is opened in a newer version of Excel. Learn more: https://go.microsoft.com/fwlink/?linkid=870924
Comment:
    Une activité est considérée comme causant un préjudice important à l’adaptation au changement climatique lorsqu’elle entraîne une augmentation des incidences négatives du climat actuel et de son évolution attendue sur elle-même ou sur la population, la nature ou les biens.</t>
      </text>
    </comment>
    <comment ref="C16" authorId="10" shapeId="0" xr:uid="{77D73E8D-4379-49D5-A4F0-41A51C055F70}">
      <text>
        <t>[Threaded comment]
Your version of Excel allows you to read this threaded comment; however, any edits to it will get removed if the file is opened in a newer version of Excel. Learn more: https://go.microsoft.com/fwlink/?linkid=870924
Comment:
    Le processus par lequel le sol naturel est recouvert par des surfaces imperméables, comme le béton ou l'asphalte, empêchant l'infiltration de l'eau dans le sol.</t>
      </text>
    </comment>
    <comment ref="C17" authorId="11" shapeId="0" xr:uid="{1849EC25-DE04-48E0-91D4-D6491C63003D}">
      <text>
        <t>[Threaded comment]
Your version of Excel allows you to read this threaded comment; however, any edits to it will get removed if the file is opened in a newer version of Excel. Learn more: https://go.microsoft.com/fwlink/?linkid=870924
Comment:
    L'usure progressive et la perte de la couche supérieure du sol due à des facteurs tels que le vent, l'eau ou l'activité humaine, entraînant une diminution de la fertilité du sol.</t>
      </text>
    </comment>
    <comment ref="C18" authorId="12" shapeId="0" xr:uid="{D2B69A48-B511-47F7-A748-5489F4551F26}">
      <text>
        <t>[Threaded comment]
Your version of Excel allows you to read this threaded comment; however, any edits to it will get removed if the file is opened in a newer version of Excel. Learn more: https://go.microsoft.com/fwlink/?linkid=870924
Comment:
    Le processus de combustion incontrôlée impliquant la libération d'énergie sous forme de chaleur et de lumière, pouvant causer des dégâts importants, notamment dans le contexte des incendies de forêt.</t>
      </text>
    </comment>
    <comment ref="C20" authorId="13" shapeId="0" xr:uid="{B6C9322A-A0F7-47BA-8AFB-834A2C2D9802}">
      <text>
        <t>[Threaded comment]
Your version of Excel allows you to read this threaded comment; however, any edits to it will get removed if the file is opened in a newer version of Excel. Learn more: https://go.microsoft.com/fwlink/?linkid=870924
Comment:
    L'incapacité d'un système, d'une structure ou d'une société à faire face efficacement aux conditions de chaleur extrême, mettant en danger la santé humaine et l'environnement.</t>
      </text>
    </comment>
    <comment ref="C21" authorId="14" shapeId="0" xr:uid="{0E0C0587-4B9A-4EC8-BCC3-1FC5C680EF2C}">
      <text>
        <t>[Threaded comment]
Your version of Excel allows you to read this threaded comment; however, any edits to it will get removed if the file is opened in a newer version of Excel. Learn more: https://go.microsoft.com/fwlink/?linkid=870924
Comment:
    L'incapacité d'un écosystème, d'une culture ou d'une communauté à s'ajuster et à survivre dans des conditions de sécheresse prolongée, entraînant souvent une diminution des ressources en eau.</t>
      </text>
    </comment>
    <comment ref="C23" authorId="15" shapeId="0" xr:uid="{5F59A43B-E368-495F-ABA5-A19F3E580446}">
      <text>
        <t>[Threaded comment]
Your version of Excel allows you to read this threaded comment; however, any edits to it will get removed if the file is opened in a newer version of Excel. Learn more: https://go.microsoft.com/fwlink/?linkid=870924
Comment:
    L'incapacité d'un écosystème, d'une culture ou d'une communauté à s'ajuster et à survivre dans des conditions de sécheresse prolongée, entraînant souvent une diminution des ressources en eau.</t>
      </text>
    </comment>
    <comment ref="C24" authorId="16" shapeId="0" xr:uid="{A8F27ABA-8790-476E-9E90-04EC041D0DFC}">
      <text>
        <t>[Threaded comment]
Your version of Excel allows you to read this threaded comment; however, any edits to it will get removed if the file is opened in a newer version of Excel. Learn more: https://go.microsoft.com/fwlink/?linkid=870924
Comment:
    Une période prolongée de températures anormalement basses, entraînant des conditions météorologiques rigoureuses et pouvant avoir des impacts sur la santé, l'agriculture et les infrastructures.</t>
      </text>
    </comment>
    <comment ref="C25" authorId="17" shapeId="0" xr:uid="{AFA76FB1-B38A-455C-AEF6-BCB7A85A9E72}">
      <text>
        <t>[Threaded comment]
Your version of Excel allows you to read this threaded comment; however, any edits to it will get removed if the file is opened in a newer version of Excel. Learn more: https://go.microsoft.com/fwlink/?linkid=870924
Comment:
    Un phénomène météorologique caractérisé par des vents violents, des précipitations intenses et des conditions atmosphériques turbulentes, pouvant prendre la forme de tornades, cyclones ou typhons.</t>
      </text>
    </comment>
    <comment ref="B27" authorId="18" shapeId="0" xr:uid="{202210AE-B1CE-426B-9305-0B7504CA47D5}">
      <text>
        <t>[Threaded comment]
Your version of Excel allows you to read this threaded comment; however, any edits to it will get removed if the file is opened in a newer version of Excel. Learn more: https://go.microsoft.com/fwlink/?linkid=870924
Comment:
    Le mouvement descendant rapide d'une grande quantité de terre le long d'une pente, souvent déclenché par des pluies abondantes, des tremblements de terre ou d'autres facteurs géologiques.</t>
      </text>
    </comment>
    <comment ref="C27" authorId="19" shapeId="0" xr:uid="{30BDF9F1-CFC6-40FE-8D10-5033F89B40C0}">
      <text>
        <t>[Threaded comment]
Your version of Excel allows you to read this threaded comment; however, any edits to it will get removed if the file is opened in a newer version of Excel. Learn more: https://go.microsoft.com/fwlink/?linkid=870924
Comment:
    Le mouvement descendant rapide d'une grande quantité de terre le long d'une pente, souvent déclenché par des pluies abondantes, des tremblements de terre ou d'autres facteurs géologiques.</t>
      </text>
    </comment>
    <comment ref="C30" authorId="20" shapeId="0" xr:uid="{A0E23351-2BAF-4DEC-9F70-EDCA5A299025}">
      <text>
        <t>[Threaded comment]
Your version of Excel allows you to read this threaded comment; however, any edits to it will get removed if the file is opened in a newer version of Excel. Learn more: https://go.microsoft.com/fwlink/?linkid=870924
Comment:
    Le processus de descente ou de baisse d'une surface du sol, généralement causé par des activités humaines telles que l'extraction de ressources souterraines.</t>
      </text>
    </comment>
    <comment ref="M38" authorId="21" shapeId="0" xr:uid="{CC26056F-8E98-40A3-AECD-201FFD69E950}">
      <text>
        <t xml:space="preserve">[Threaded comment]
Your version of Excel allows you to read this threaded comment; however, any edits to it will get removed if the file is opened in a newer version of Excel. Learn more: https://go.microsoft.com/fwlink/?linkid=870924
Comment:
    - Niveau de préjudice nul : le préjudice n'existe pas ou n'est pas identifié 
- Niveau de préjudice négligeable : le préjudice existe mais n'est pas important
- Niveau de préjudice important : le préjudice existe et est considéré comme important 
(1) parce qu'il risque de contrevenir à une législation en vigueur
(2) parce qu'il risque d'aggraver la situation antérieure d'un point de vue environnemental
(3) parce qu'il risque de ne pas respecter les conditions spécifiques DNSH de conformité (CID/OA, Analyse ex-ante)
(4) parce qu'il risque d'inclure une activité faisant partie de la liste d'exclusion de l'UE
(5) parce qu'il risque de contrevenir aux critères d'examens techniques consistant à ne pas causer de préjudice important fixés par l'UE 
</t>
      </text>
    </comment>
    <comment ref="A40" authorId="22" shapeId="0" xr:uid="{C454DA40-B6CA-4837-8721-BB08324CFD29}">
      <text>
        <t>[Threaded comment]
Your version of Excel allows you to read this threaded comment; however, any edits to it will get removed if the file is opened in a newer version of Excel. Learn more: https://go.microsoft.com/fwlink/?linkid=870924
Comment:
    Une activité est considérée comme causant un préjudice important à l’utilisation durable et à la protection des ressources aquatiques et marines lorsqu’elle est préjudiciable au bon état ou au bon potentiel écologique des masses d’eau, y compris les eaux de surface et les eaux souterraines, ou au bon état écologique des eaux marines.</t>
      </text>
    </comment>
    <comment ref="B40" authorId="23" shapeId="0" xr:uid="{12E83A28-4758-4715-9B48-BCB596FBCC58}">
      <text>
        <t>[Threaded comment]
Your version of Excel allows you to read this threaded comment; however, any edits to it will get removed if the file is opened in a newer version of Excel. Learn more: https://go.microsoft.com/fwlink/?linkid=870924
Comment:
    Une situation où la demande en eau excède la disponibilité, mettant en péril la durabilité des ressources hydriques et des écosystèmes associés.</t>
      </text>
    </comment>
    <comment ref="C40" authorId="24" shapeId="0" xr:uid="{6EF60C00-5F45-40CC-9358-2BC1E57766C4}">
      <text>
        <t>[Threaded comment]
Your version of Excel allows you to read this threaded comment; however, any edits to it will get removed if the file is opened in a newer version of Excel. Learn more: https://go.microsoft.com/fwlink/?linkid=870924
Comment:
    L'utilisation inappropriée ou gaspilleuse de l'eau, souvent due à des pratiques inefficaces ou à l'absence de technologies de conservation de l'eau.</t>
      </text>
    </comment>
    <comment ref="C41" authorId="25" shapeId="0" xr:uid="{C9BF0B6D-81B4-4821-B2BF-9FE0C2A2AA8E}">
      <text>
        <t>[Threaded comment]
Your version of Excel allows you to read this threaded comment; however, any edits to it will get removed if the file is opened in a newer version of Excel. Learn more: https://go.microsoft.com/fwlink/?linkid=870924
Comment:
    L'extraction d'eau douce pour divers usages industriels, de refroidissement ou de consommation, pouvant entraîner des impacts sur les écosystèmes aquatiques.</t>
      </text>
    </comment>
    <comment ref="C43" authorId="26" shapeId="0" xr:uid="{D453D5A3-C44E-48CE-A095-92C9240B9125}">
      <text>
        <t>[Threaded comment]
Your version of Excel allows you to read this threaded comment; however, any edits to it will get removed if the file is opened in a newer version of Excel. Learn more: https://go.microsoft.com/fwlink/?linkid=870924
Comment:
    L'incapacité d'un écosystème, d'une culture ou d'une communauté à s'ajuster et à survivre dans des conditions de sécheresse prolongée, entraînant souvent une diminution des ressources en eau.</t>
      </text>
    </comment>
    <comment ref="C44" authorId="27" shapeId="0" xr:uid="{D0295E17-2069-4363-BA65-E3D679587BC6}">
      <text>
        <t>[Threaded comment]
Your version of Excel allows you to read this threaded comment; however, any edits to it will get removed if the file is opened in a newer version of Excel. Learn more: https://go.microsoft.com/fwlink/?linkid=870924
Comment:
    Un phénomène météorologique caractérisé par des vents violents, des précipitations intenses et des conditions atmosphériques turbulentes, pouvant prendre la forme de tornades, cyclones ou typhons.</t>
      </text>
    </comment>
    <comment ref="C46" authorId="28" shapeId="0" xr:uid="{9B59AB01-49AA-4A3B-9974-0B00783D41B1}">
      <text>
        <t>[Threaded comment]
Your version of Excel allows you to read this threaded comment; however, any edits to it will get removed if the file is opened in a newer version of Excel. Learn more: https://go.microsoft.com/fwlink/?linkid=870924
Comment:
    L'augmentation significative de la turbidité, ou la présence de particules en suspension dans l'eau, généralement causée par des activités humaines telles que la construction ou l'agriculture intensives.</t>
      </text>
    </comment>
    <comment ref="C47" authorId="29" shapeId="0" xr:uid="{56AADE0D-954F-4162-AA51-D9128EA57653}">
      <text>
        <t>[Threaded comment]
Your version of Excel allows you to read this threaded comment; however, any edits to it will get removed if the file is opened in a newer version of Excel. Learn more: https://go.microsoft.com/fwlink/?linkid=870924
Comment:
    La gestion inadéquate des différents flux d'eau, y compris les eaux polluées, entraînant une détérioration de la qualité de l'eau et des écosystèmes aquatiques.</t>
      </text>
    </comment>
    <comment ref="C48" authorId="30" shapeId="0" xr:uid="{52CB7ABA-8B92-41C0-BA6D-4B9E23BF8A8D}">
      <text>
        <t>[Threaded comment]
Your version of Excel allows you to read this threaded comment; however, any edits to it will get removed if the file is opened in a newer version of Excel. Learn more: https://go.microsoft.com/fwlink/?linkid=870924
Comment:
    Les altérations chimiques de la composition de l'eau.</t>
      </text>
    </comment>
    <comment ref="B50" authorId="31" shapeId="0" xr:uid="{8BF896E9-85FF-4E0A-8D1F-9A5AC39964C2}">
      <text>
        <t>[Threaded comment]
Your version of Excel allows you to read this threaded comment; however, any edits to it will get removed if the file is opened in a newer version of Excel. Learn more: https://go.microsoft.com/fwlink/?linkid=870924
Comment:
    L'altération de la connectivité naturelle des cours d'eau ou des réseaux hydrographiques, souvent due à des constructions humaines telles que les barrages ou les canalisations.</t>
      </text>
    </comment>
    <comment ref="C50" authorId="32" shapeId="0" xr:uid="{AD839239-B04B-472E-AE6F-E379A4930DFB}">
      <text>
        <t>[Threaded comment]
Your version of Excel allows you to read this threaded comment; however, any edits to it will get removed if the file is opened in a newer version of Excel. Learn more: https://go.microsoft.com/fwlink/?linkid=870924
Comment:
    Les changements artificiels dans le régime hydrique d'un environnement, tels que l'aménagement des cours d'eau ou des zones humides, affectant les écosystèmes locaux.</t>
      </text>
    </comment>
    <comment ref="C53" authorId="33" shapeId="0" xr:uid="{A95069E4-0325-42F7-86B3-AA26D5CC138B}">
      <text>
        <t>[Threaded comment]
Your version of Excel allows you to read this threaded comment; however, any edits to it will get removed if the file is opened in a newer version of Excel. Learn more: https://go.microsoft.com/fwlink/?linkid=870924
Comment:
    Un phénomène météorologique caractérisé par des vents violents, des précipitations intenses et des conditions atmosphériques turbulentes, pouvant prendre la forme de tornades, cyclones ou typhons.</t>
      </text>
    </comment>
    <comment ref="M55" authorId="34" shapeId="0" xr:uid="{58BA3D3D-6A23-437A-A19E-4D621F4FFF5D}">
      <text>
        <t xml:space="preserve">[Threaded comment]
Your version of Excel allows you to read this threaded comment; however, any edits to it will get removed if the file is opened in a newer version of Excel. Learn more: https://go.microsoft.com/fwlink/?linkid=870924
Comment:
    - Niveau de préjudice nul : le préjudice n'existe pas ou n'est pas identifié 
- Niveau de préjudice négligeable : le préjudice existe mais n'est pas important
- Niveau de préjudice important : le préjudice existe et est considéré comme important 
(1) parce qu'il risque de contrevenir à une législation en vigueur
(2) parce qu'il risque d'aggraver la situation antérieure d'un point de vue environnemental
(3) parce qu'il risque de ne pas respecter les conditions spécifiques DNSH de conformité (CID/OA, Analyse ex-ante)
(4) parce qu'il risque d'inclure une activité faisant partie de la liste d'exclusion de l'UE
(5) parce qu'il risque de contrevenir aux critères d'examens techniques consistant à ne pas causer de préjudice important fixés par l'UE 
</t>
      </text>
    </comment>
    <comment ref="B57" authorId="35" shapeId="0" xr:uid="{B3367E96-5208-43D8-BF91-8B9CEC5C5A2C}">
      <text>
        <t>[Threaded comment]
Your version of Excel allows you to read this threaded comment; however, any edits to it will get removed if the file is opened in a newer version of Excel. Learn more: https://go.microsoft.com/fwlink/?linkid=870924
Comment:
    La génération d'une quantité substantielle de déchets solides, liquides ou gazeux, résultant d'activités humaines, industrielles ou commerciales.</t>
      </text>
    </comment>
    <comment ref="C57" authorId="36" shapeId="0" xr:uid="{8A8C5EE7-BB55-4AB2-AEBC-6358681CF613}">
      <text>
        <t>[Threaded comment]
Your version of Excel allows you to read this threaded comment; however, any edits to it will get removed if the file is opened in a newer version of Excel. Learn more: https://go.microsoft.com/fwlink/?linkid=870924
Comment:
    Le manque de planification ou de gestion appropriée pour la phase de fin de vie d'un produit, ce qui peut entraîner une élimination inadéquate et des impacts environnementaux négatifs.</t>
      </text>
    </comment>
    <comment ref="C58" authorId="37" shapeId="0" xr:uid="{721E90A0-4AE5-4A12-82E4-F3050EB74E8A}">
      <text>
        <t>[Threaded comment]
Your version of Excel allows you to read this threaded comment; however, any edits to it will get removed if the file is opened in a newer version of Excel. Learn more: https://go.microsoft.com/fwlink/?linkid=870924
Comment:
    La capacité limitée d'un matériau à être recyclé efficacement, ce qui contribue à l'accumulation de déchets et à l'épuisement des ressources naturelles.</t>
      </text>
    </comment>
    <comment ref="C59" authorId="38" shapeId="0" xr:uid="{F230473F-26BF-4F0F-915E-6D78E85F46AB}">
      <text>
        <t>[Threaded comment]
Your version of Excel allows you to read this threaded comment; however, any edits to it will get removed if the file is opened in a newer version of Excel. Learn more: https://go.microsoft.com/fwlink/?linkid=870924
Comment:
    La négligence ou la mauvaise pratique de trier les déchets de manière appropriée, ce qui compromet les efforts de recyclage et contribue à la pollution.</t>
      </text>
    </comment>
    <comment ref="B64" authorId="39" shapeId="0" xr:uid="{D43F6E52-DF15-42DA-B771-4F1E5D64E274}">
      <text>
        <t>[Threaded comment]
Your version of Excel allows you to read this threaded comment; however, any edits to it will get removed if the file is opened in a newer version of Excel. Learn more: https://go.microsoft.com/fwlink/?linkid=870924
Comment:
    L'utilisation excessive, non nécessaire ou inefficace des ressources naturelles, entraînant un gaspillage et une pression accrue sur l'environnement.</t>
      </text>
    </comment>
    <comment ref="M66" authorId="40" shapeId="0" xr:uid="{AD48FC07-5013-4D1E-8A62-2595577C47C1}">
      <text>
        <t xml:space="preserve">[Threaded comment]
Your version of Excel allows you to read this threaded comment; however, any edits to it will get removed if the file is opened in a newer version of Excel. Learn more: https://go.microsoft.com/fwlink/?linkid=870924
Comment:
    - Niveau de préjudice nul : le préjudice n'existe pas ou n'est pas identifié 
- Niveau de préjudice négligeable : le préjudice existe mais n'est pas important
- Niveau de préjudice important : le préjudice existe et est considéré comme important 
(1) parce qu'il risque de contrevenir à une législation en vigueur
(2) parce qu'il risque d'aggraver la situation antérieure d'un point de vue environnemental
(3) parce qu'il risque de ne pas respecter les conditions spécifiques DNSH de conformité (CID/OA, Analyse ex-ante)
(4) parce qu'il risque d'inclure une activité faisant partie de la liste d'exclusion de l'UE
(5) parce qu'il risque de contrevenir aux critères d'examens techniques consistant à ne pas causer de préjudice important fixés par l'UE 
</t>
      </text>
    </comment>
    <comment ref="C72" authorId="41" shapeId="0" xr:uid="{D7081CCA-F791-4852-8FB8-22E334AD53D6}">
      <text>
        <t xml:space="preserve">[Threaded comment]
Your version of Excel allows you to read this threaded comment; however, any edits to it will get removed if the file is opened in a newer version of Excel. Learn more: https://go.microsoft.com/fwlink/?linkid=870924
Comment:
    Liste des activités à risque ici : https://sol.environnement.wallonie.be/files/BDES/Referentiel/index.htm </t>
      </text>
    </comment>
    <comment ref="C74" authorId="42" shapeId="0" xr:uid="{4DE955E5-7828-4CB6-8413-F893502B5818}">
      <text>
        <t>[Threaded comment]
Your version of Excel allows you to read this threaded comment; however, any edits to it will get removed if the file is opened in a newer version of Excel. Learn more: https://go.microsoft.com/fwlink/?linkid=870924
Comment:
    L'introduction de bruits excessifs, souvent d'origine humaine, dans l'environnement, pouvant causer des perturbations écologiques, des problèmes de santé humaine et des altérations du comportement animal.</t>
      </text>
    </comment>
    <comment ref="C75" authorId="43" shapeId="0" xr:uid="{57F40EC2-CFCD-4D5C-ABF2-F6FA8B1DEDEA}">
      <text>
        <t>[Threaded comment]
Your version of Excel allows you to read this threaded comment; however, any edits to it will get removed if the file is opened in a newer version of Excel. Learn more: https://go.microsoft.com/fwlink/?linkid=870924
Comment:
    La présence excessive de lumière artificielle dans l'environnement nocturne, perturbant les cycles naturels du jour et de la nuit et ayant des effets néfastes sur la faune, la flore et la santé humaine.</t>
      </text>
    </comment>
    <comment ref="M77" authorId="44" shapeId="0" xr:uid="{026B8CCC-CEBE-4B0F-AEA2-8E40655580E3}">
      <text>
        <t xml:space="preserve">[Threaded comment]
Your version of Excel allows you to read this threaded comment; however, any edits to it will get removed if the file is opened in a newer version of Excel. Learn more: https://go.microsoft.com/fwlink/?linkid=870924
Comment:
    - Niveau de préjudice nul : le préjudice n'existe pas ou n'est pas identifié 
- Niveau de préjudice négligeable : le préjudice existe mais n'est pas important
- Niveau de préjudice important : le préjudice existe et est considéré comme important 
(1) parce qu'il risque de contrevenir à une législation en vigueur
(2) parce qu'il risque d'aggraver la situation antérieure d'un point de vue environnemental
(3) parce qu'il risque de ne pas respecter les conditions spécifiques DNSH de conformité (CID/OA, Analyse ex-ante)
(4) parce qu'il risque d'inclure une activité faisant partie de la liste d'exclusion de l'UE
(5) parce qu'il risque de contrevenir aux critères d'examens techniques consistant à ne pas causer de préjudice important fixés par l'UE 
</t>
      </text>
    </comment>
    <comment ref="C79" authorId="45" shapeId="0" xr:uid="{5DBB26CF-98A3-4F6F-B9D3-B9EC4C0C598D}">
      <text>
        <t>[Threaded comment]
Your version of Excel allows you to read this threaded comment; however, any edits to it will get removed if the file is opened in a newer version of Excel. Learn more: https://go.microsoft.com/fwlink/?linkid=870924
Comment:
    La transformation et la fragmentation du paysage naturel en raison de l'urbanisation, de l'expansion des infrastructures et d'autres activités humaines, entraînant une perte de biodiversité et de connectivité écologique.</t>
      </text>
    </comment>
    <comment ref="C80" authorId="46" shapeId="0" xr:uid="{5FC64485-F258-447B-B01C-EF6863441F60}">
      <text>
        <t>[Threaded comment]
Your version of Excel allows you to read this threaded comment; however, any edits to it will get removed if the file is opened in a newer version of Excel. Learn more: https://go.microsoft.com/fwlink/?linkid=870924
Comment:
    La modification de l'utilisation d'une zone de terre, souvent par la transformation de terres naturelles en zones urbaines, agricoles ou industrielles, entraînant des changements dans les écosystèmes locaux.</t>
      </text>
    </comment>
    <comment ref="C81" authorId="47" shapeId="0" xr:uid="{1DECB830-EFC6-4BAE-BC8C-6523DFA48206}">
      <text>
        <t>[Threaded comment]
Your version of Excel allows you to read this threaded comment; however, any edits to it will get removed if the file is opened in a newer version of Excel. Learn more: https://go.microsoft.com/fwlink/?linkid=870924
Comment:
    L'augmentation délibérée ou involontaire de la présence d'espèces envahissantes, souvent au détriment des espèces indigènes et de l'équilibre écologique.</t>
      </text>
    </comment>
    <comment ref="C82" authorId="48" shapeId="0" xr:uid="{5483DC4D-F0F4-4053-8BEF-91033E027044}">
      <text>
        <t>[Threaded comment]
Your version of Excel allows you to read this threaded comment; however, any edits to it will get removed if the file is opened in a newer version of Excel. Learn more: https://go.microsoft.com/fwlink/?linkid=870924
Comment:
    L'interruption ou la menace pour les espèces animales ou végétales protégées, généralement en raison d'activités humaines telles que la destruction de l'habitat ou la chasse illégale.</t>
      </text>
    </comment>
    <comment ref="C83" authorId="49" shapeId="0" xr:uid="{C3A50EBB-BAEB-4A49-9EF1-BF318A810786}">
      <text>
        <t>[Threaded comment]
Your version of Excel allows you to read this threaded comment; however, any edits to it will get removed if the file is opened in a newer version of Excel. Learn more: https://go.microsoft.com/fwlink/?linkid=870924
Comment:
    L'application de substances chimiques destinées à éliminer ou à contrôler les organismes considérés comme nuisibles, pouvant entraîner des impacts négatifs sur la santé humaine, la biodiversité et l'environnement.</t>
      </text>
    </comment>
    <comment ref="C84" authorId="50" shapeId="0" xr:uid="{A2A94FDF-E612-4031-BE6F-BFB1BAE18510}">
      <text>
        <t>[Threaded comment]
Your version of Excel allows you to read this threaded comment; however, any edits to it will get removed if the file is opened in a newer version of Excel. Learn more: https://go.microsoft.com/fwlink/?linkid=870924
Comment:
    L'altération de zones spécifiquement désignées pour leur valeur écologique et leur biodiversité, telles que les zones protégées de Natura 2000, mettant en danger les objectifs de conservation.</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<sst xmlns="http://schemas.openxmlformats.org/spreadsheetml/2006/main" count="762" uniqueCount="374">
  <si>
    <t>Etapes</t>
  </si>
  <si>
    <t>Consignes</t>
  </si>
  <si>
    <t xml:space="preserve">0. </t>
  </si>
  <si>
    <t xml:space="preserve">Rappel du principe DNSH </t>
  </si>
  <si>
    <t>(Re)lire la FAQ</t>
  </si>
  <si>
    <t>En tant que lauréat d'un appel à projet émanant du PNRR, vous devez vous soumettre au principe des critères DNSH (Do Not Significant Harm). 
Cela signifie que vous devez répondre à un formulaire qui permettra d'évaluer dans quelle mesure votre projet peut avoir un impact important sur l'un des 6 objectifs environnementaux suivants : 
1.    L’atténuation du changement climatique ;
2.    L’adaptation au changement climatique ;
3.    L’utilisation durable et la protection des ressources en eau et des ressources marines ;
4.    La transition vers une économie circulaire, y compris la prévention et le recyclage des déchets ;
5.    La prévention et contrôle de la pollution ;
6.    La protection et la restauration de la biodiversité et des écosystèmes.
Cet outil a donc été spécialement développé afin de vous aider à remplir votre formulaire, en identifiant correctement les potentiels risques de préjudice de votre projet sur les 6 objectifs environnementaux cités ci-dessus. Il vous sert également de guideline tout au long de votre projet afin de vous assurer de votre conformité au DNSH à tout moment grâce aux suivi des preuves.</t>
  </si>
  <si>
    <t>1.</t>
  </si>
  <si>
    <t>Description du projet</t>
  </si>
  <si>
    <t xml:space="preserve">Dans l'onglet Analyse des risques : décrire rapidement le projet et la natures des activités effectuées. </t>
  </si>
  <si>
    <t>2.</t>
  </si>
  <si>
    <t xml:space="preserve">Identification des causes associées à un risque environnemental </t>
  </si>
  <si>
    <t>Pour chaque risque lié à un objectif environnemental, sélectionnez la ou les causes pouvant engendrer un risque de préjudice environnemental en précisant à quelle étape de votre projet celle(s)-ci apparait(-ssent)</t>
  </si>
  <si>
    <t>3.</t>
  </si>
  <si>
    <t>Précision des causes</t>
  </si>
  <si>
    <t>Décrivez de manière plus spécifique à votre projet les causes identifiées précédemment.</t>
  </si>
  <si>
    <t xml:space="preserve">4. </t>
  </si>
  <si>
    <t>Identification du niveau de préjudice lié à un risque AVANT les mesures de mitigation</t>
  </si>
  <si>
    <r>
      <rPr>
        <sz val="11"/>
        <color rgb="FF000000"/>
        <rFont val="Calibri"/>
        <family val="2"/>
        <scheme val="minor"/>
      </rPr>
      <t xml:space="preserve">Pour chaque risque identifié, cochez le niveau de préjudice du risque à l'objectif environnemental </t>
    </r>
    <r>
      <rPr>
        <b/>
        <u/>
        <sz val="11"/>
        <color rgb="FF000000"/>
        <rFont val="Calibri"/>
        <family val="2"/>
        <scheme val="minor"/>
      </rPr>
      <t>AVANT la mise en place de mesures de mitigation</t>
    </r>
    <r>
      <rPr>
        <sz val="11"/>
        <color rgb="FF000000"/>
        <rFont val="Calibri"/>
        <family val="2"/>
        <scheme val="minor"/>
      </rPr>
      <t xml:space="preserve">. 
Il existe 3 niveaux de préjudice : 
</t>
    </r>
    <r>
      <rPr>
        <b/>
        <u/>
        <sz val="11"/>
        <color rgb="FF000000"/>
        <rFont val="Calibri"/>
        <family val="2"/>
        <scheme val="minor"/>
      </rPr>
      <t>- Nul</t>
    </r>
    <r>
      <rPr>
        <b/>
        <sz val="11"/>
        <color rgb="FF000000"/>
        <rFont val="Calibri"/>
        <family val="2"/>
        <scheme val="minor"/>
      </rPr>
      <t xml:space="preserve"> :</t>
    </r>
    <r>
      <rPr>
        <sz val="11"/>
        <color rgb="FF000000"/>
        <rFont val="Calibri"/>
        <family val="2"/>
        <scheme val="minor"/>
      </rPr>
      <t xml:space="preserve"> le risque de préjudice n'existe pas
</t>
    </r>
    <r>
      <rPr>
        <b/>
        <u/>
        <sz val="11"/>
        <color rgb="FF000000"/>
        <rFont val="Calibri"/>
        <family val="2"/>
        <scheme val="minor"/>
      </rPr>
      <t>- Négligeable</t>
    </r>
    <r>
      <rPr>
        <b/>
        <sz val="11"/>
        <color rgb="FF000000"/>
        <rFont val="Calibri"/>
        <family val="2"/>
        <scheme val="minor"/>
      </rPr>
      <t xml:space="preserve"> :</t>
    </r>
    <r>
      <rPr>
        <sz val="11"/>
        <color rgb="FF000000"/>
        <rFont val="Calibri"/>
        <family val="2"/>
        <scheme val="minor"/>
      </rPr>
      <t xml:space="preserve"> le risque de préjudice existe mais n'est pas important
</t>
    </r>
    <r>
      <rPr>
        <b/>
        <u/>
        <sz val="11"/>
        <color rgb="FF000000"/>
        <rFont val="Calibri"/>
        <family val="2"/>
        <scheme val="minor"/>
      </rPr>
      <t>- Important</t>
    </r>
    <r>
      <rPr>
        <b/>
        <u val="double"/>
        <sz val="11"/>
        <color rgb="FF000000"/>
        <rFont val="Calibri"/>
        <family val="2"/>
        <scheme val="minor"/>
      </rPr>
      <t xml:space="preserve"> </t>
    </r>
    <r>
      <rPr>
        <b/>
        <sz val="11"/>
        <color rgb="FF000000"/>
        <rFont val="Calibri"/>
        <family val="2"/>
        <scheme val="minor"/>
      </rPr>
      <t>:</t>
    </r>
    <r>
      <rPr>
        <sz val="11"/>
        <color rgb="FF000000"/>
        <rFont val="Calibri"/>
        <family val="2"/>
        <scheme val="minor"/>
      </rPr>
      <t xml:space="preserve"> le risque de préjudice est considéré comme important soit (1) parce qu'il </t>
    </r>
    <r>
      <rPr>
        <b/>
        <sz val="11"/>
        <color rgb="FF000000"/>
        <rFont val="Calibri"/>
        <family val="2"/>
        <scheme val="minor"/>
      </rPr>
      <t>risque de contrevenir à une législation en vigueur</t>
    </r>
    <r>
      <rPr>
        <sz val="11"/>
        <color rgb="FF000000"/>
        <rFont val="Calibri"/>
        <family val="2"/>
        <scheme val="minor"/>
      </rPr>
      <t xml:space="preserve">, soit (2) parce qu'il </t>
    </r>
    <r>
      <rPr>
        <b/>
        <sz val="11"/>
        <color rgb="FF000000"/>
        <rFont val="Calibri"/>
        <family val="2"/>
        <scheme val="minor"/>
      </rPr>
      <t>risque d'aggraver la situation antérieure</t>
    </r>
    <r>
      <rPr>
        <sz val="11"/>
        <color rgb="FF000000"/>
        <rFont val="Calibri"/>
        <family val="2"/>
        <scheme val="minor"/>
      </rPr>
      <t xml:space="preserve"> d'un point de vue environnemental,  soit (3) parce qu'il </t>
    </r>
    <r>
      <rPr>
        <b/>
        <sz val="11"/>
        <color rgb="FF000000"/>
        <rFont val="Calibri"/>
        <family val="2"/>
        <scheme val="minor"/>
      </rPr>
      <t>risque de ne pas respecter les conditions spécfiques DNSH de conformité (CID/OA, Analyse ex-ante)</t>
    </r>
    <r>
      <rPr>
        <sz val="11"/>
        <color rgb="FF000000"/>
        <rFont val="Calibri"/>
        <family val="2"/>
        <scheme val="minor"/>
      </rPr>
      <t xml:space="preserve">, soit (4) parce qu'il </t>
    </r>
    <r>
      <rPr>
        <b/>
        <sz val="11"/>
        <color rgb="FF000000"/>
        <rFont val="Calibri"/>
        <family val="2"/>
        <scheme val="minor"/>
      </rPr>
      <t>risque d'inclure une activité faisant partie de la liste d'exclusion de l'UE</t>
    </r>
    <r>
      <rPr>
        <sz val="11"/>
        <color rgb="FF000000"/>
        <rFont val="Calibri"/>
        <family val="2"/>
        <scheme val="minor"/>
      </rPr>
      <t xml:space="preserve">, soit (5) qu'il </t>
    </r>
    <r>
      <rPr>
        <b/>
        <sz val="11"/>
        <color rgb="FF000000"/>
        <rFont val="Calibri"/>
        <family val="2"/>
        <scheme val="minor"/>
      </rPr>
      <t xml:space="preserve">risque de contrevenir aux critères d'examens techniques consistant à ne pas causer de préjudice important fixés par l'UE </t>
    </r>
    <r>
      <rPr>
        <sz val="11"/>
        <color rgb="FF000000"/>
        <rFont val="Calibri"/>
        <family val="2"/>
        <scheme val="minor"/>
      </rPr>
      <t xml:space="preserve">(https://eur-lex.europa.eu/legal-content/FR/TXT/?uri=uriserv%3AOJ.L_.2021.442.01.0001.01.FRA&amp;toc=OJ%3AL%3A2021%3A442%3ATOC) 
Une fois les niveaux de préjudice définis pour chaquer risque, un </t>
    </r>
    <r>
      <rPr>
        <b/>
        <sz val="11"/>
        <color rgb="FF000000"/>
        <rFont val="Calibri"/>
        <family val="2"/>
        <scheme val="minor"/>
      </rPr>
      <t>niveau de préjudice global par objectif</t>
    </r>
    <r>
      <rPr>
        <sz val="11"/>
        <color rgb="FF000000"/>
        <rFont val="Calibri"/>
        <family val="2"/>
        <scheme val="minor"/>
      </rPr>
      <t xml:space="preserve"> est automatiquement attribué selon l'importance la plus haute.
En cas de </t>
    </r>
    <r>
      <rPr>
        <b/>
        <sz val="11"/>
        <color rgb="FF000000"/>
        <rFont val="Calibri"/>
        <family val="2"/>
        <scheme val="minor"/>
      </rPr>
      <t xml:space="preserve">préjudice global nul ou négligeable </t>
    </r>
    <r>
      <rPr>
        <sz val="11"/>
        <color rgb="FF000000"/>
        <rFont val="Calibri"/>
        <family val="2"/>
        <scheme val="minor"/>
      </rPr>
      <t>: justifiez simplement en quoi votre projet ne risque pas de porter préjudice à cet objectif. Les éléments de preuve ne sont pas requis.
En cas de</t>
    </r>
    <r>
      <rPr>
        <b/>
        <sz val="11"/>
        <color rgb="FF000000"/>
        <rFont val="Calibri"/>
        <family val="2"/>
        <scheme val="minor"/>
      </rPr>
      <t xml:space="preserve"> préjudice global important : </t>
    </r>
    <r>
      <rPr>
        <sz val="11"/>
        <color rgb="FF000000"/>
        <rFont val="Calibri"/>
        <family val="2"/>
        <scheme val="minor"/>
      </rPr>
      <t xml:space="preserve">décrivez les mesures de mitigation mises en oeuvre dans votre projet afin de minimiser ce risque. </t>
    </r>
  </si>
  <si>
    <t>5.</t>
  </si>
  <si>
    <t>Identification des mesures de mitigation</t>
  </si>
  <si>
    <r>
      <t>En cas de</t>
    </r>
    <r>
      <rPr>
        <b/>
        <sz val="11"/>
        <color rgb="FF000000"/>
        <rFont val="Calibri"/>
        <family val="2"/>
        <scheme val="minor"/>
      </rPr>
      <t xml:space="preserve"> préjudice global important</t>
    </r>
    <r>
      <rPr>
        <sz val="11"/>
        <color rgb="FF000000"/>
        <rFont val="Calibri"/>
        <family val="2"/>
        <scheme val="minor"/>
      </rPr>
      <t xml:space="preserve">, identifiez la ou les mesures de mitigation nécessaires afin de réduire ce risque à un niveau de préjudice nul ou suffisamment négligeable. Pour vous aider, veuillez vous référer à l'onglet "Exemples mesures de mitigation".
Lorsque vous identifiez la ou les mesures de mitigation, il est importante de : 
- Fournir le </t>
    </r>
    <r>
      <rPr>
        <b/>
        <sz val="11"/>
        <color rgb="FF000000"/>
        <rFont val="Calibri"/>
        <family val="2"/>
        <scheme val="minor"/>
      </rPr>
      <t xml:space="preserve">maximum de détails
</t>
    </r>
    <r>
      <rPr>
        <sz val="11"/>
        <color rgb="FF000000"/>
        <rFont val="Calibri"/>
        <family val="2"/>
        <scheme val="minor"/>
      </rPr>
      <t xml:space="preserve">- Faire </t>
    </r>
    <r>
      <rPr>
        <b/>
        <sz val="11"/>
        <color rgb="FF000000"/>
        <rFont val="Calibri"/>
        <family val="2"/>
        <scheme val="minor"/>
      </rPr>
      <t xml:space="preserve">référence aux réglementations et lois en vigueur
</t>
    </r>
    <r>
      <rPr>
        <sz val="11"/>
        <color rgb="FF000000"/>
        <rFont val="Calibri"/>
        <family val="2"/>
        <scheme val="minor"/>
      </rPr>
      <t xml:space="preserve">- Démontrer avec le </t>
    </r>
    <r>
      <rPr>
        <b/>
        <sz val="11"/>
        <color rgb="FF000000"/>
        <rFont val="Calibri"/>
        <family val="2"/>
        <scheme val="minor"/>
      </rPr>
      <t xml:space="preserve">plus d'arguments probants possibles </t>
    </r>
    <r>
      <rPr>
        <sz val="11"/>
        <color rgb="FF000000"/>
        <rFont val="Calibri"/>
        <family val="2"/>
        <scheme val="minor"/>
      </rPr>
      <t xml:space="preserve">qu'aucun dommage important ne sera causé aux objectifs environnementaux (pas de standards prédéfinis).
- les informations suivantes peuvent être utiles :   
+ Des </t>
    </r>
    <r>
      <rPr>
        <b/>
        <sz val="11"/>
        <color rgb="FF000000"/>
        <rFont val="Calibri"/>
        <family val="2"/>
        <scheme val="minor"/>
      </rPr>
      <t>informations qualitatives</t>
    </r>
    <r>
      <rPr>
        <sz val="11"/>
        <color rgb="FF000000"/>
        <rFont val="Calibri"/>
        <family val="2"/>
        <scheme val="minor"/>
      </rPr>
      <t xml:space="preserve"> (cycle de vie des équipements, prise en compte des aléas climatiques futurs, gestion des émissions de gaz à effet de serre sur les chantiers, source de l'énergie utilisée par les équipements et les véhicules,…)  
+ Des </t>
    </r>
    <r>
      <rPr>
        <b/>
        <sz val="11"/>
        <color rgb="FF000000"/>
        <rFont val="Calibri"/>
        <family val="2"/>
        <scheme val="minor"/>
      </rPr>
      <t>informations techniques</t>
    </r>
    <r>
      <rPr>
        <sz val="11"/>
        <color rgb="FF000000"/>
        <rFont val="Calibri"/>
        <family val="2"/>
        <scheme val="minor"/>
      </rPr>
      <t xml:space="preserve"> (technologies envisagées, durée de vie des infrastructures, labels,…)  
+ Des </t>
    </r>
    <r>
      <rPr>
        <b/>
        <sz val="11"/>
        <color rgb="FF000000"/>
        <rFont val="Calibri"/>
        <family val="2"/>
        <scheme val="minor"/>
      </rPr>
      <t>données chiffrées</t>
    </r>
    <r>
      <rPr>
        <sz val="11"/>
        <color rgb="FF000000"/>
        <rFont val="Calibri"/>
        <family val="2"/>
        <scheme val="minor"/>
      </rPr>
      <t xml:space="preserve"> (gestion des déchets de chantier, consommation d'énergie de l'infrastructure, émission de gaz à effet de serre liée à la production des équipements,…)  
+ </t>
    </r>
    <r>
      <rPr>
        <b/>
        <sz val="11"/>
        <color rgb="FF000000"/>
        <rFont val="Calibri"/>
        <family val="2"/>
        <scheme val="minor"/>
      </rPr>
      <t xml:space="preserve">Repartir de l'analyse Ex-ante </t>
    </r>
    <r>
      <rPr>
        <sz val="11"/>
        <color rgb="FF000000"/>
        <rFont val="Calibri"/>
        <family val="2"/>
        <scheme val="minor"/>
      </rPr>
      <t xml:space="preserve">faite sur le projet et inclure les mesures et justifications en s'assurant qu'elles restent vraies. Si jamais, la mesure devait s'écarter de l'analyse ex-ante, il est très important de justifier l'alternative qui a été trouvée en montrant qu'elle permet d'éviter un effet de verrouillage tout en tendant vers vers les meilleurs pratiques et performances environnementales </t>
    </r>
  </si>
  <si>
    <t>6.</t>
  </si>
  <si>
    <t>Identification du niveau de préjudice lié à un risque APRES les mesures de mitigation</t>
  </si>
  <si>
    <r>
      <t xml:space="preserve">Pour chaque risque identifié avec un niveau de préjudice important avant la mise en œuvre de mesures de mitigation, cochez le niveau de préjudice du risque à l'objectif environnemental </t>
    </r>
    <r>
      <rPr>
        <b/>
        <u/>
        <sz val="11"/>
        <color rgb="FF000000"/>
        <rFont val="Calibri"/>
        <family val="2"/>
        <scheme val="minor"/>
      </rPr>
      <t>APRES</t>
    </r>
    <r>
      <rPr>
        <b/>
        <sz val="11"/>
        <color rgb="FF000000"/>
        <rFont val="Calibri"/>
        <family val="2"/>
        <scheme val="minor"/>
      </rPr>
      <t xml:space="preserve"> la mise en place de mesures de mitigation. </t>
    </r>
  </si>
  <si>
    <t>7.</t>
  </si>
  <si>
    <t xml:space="preserve">Documentation </t>
  </si>
  <si>
    <r>
      <rPr>
        <sz val="11"/>
        <color rgb="FF000000"/>
        <rFont val="Calibri"/>
        <family val="2"/>
        <scheme val="minor"/>
      </rPr>
      <t xml:space="preserve">Le DNSH est un principe qui se prouve à chaque étape du projet. Il est donc nécessaire de collecter les preuves de chaque mesure de mitigation des risques DNSH. Chaque preuve doit être nécessaire, suffisante et conforme. Pour chaque preuve, il est  important d'identifier le </t>
    </r>
    <r>
      <rPr>
        <b/>
        <sz val="11"/>
        <color rgb="FF000000"/>
        <rFont val="Calibri"/>
        <family val="2"/>
        <scheme val="minor"/>
      </rPr>
      <t>type de preuve</t>
    </r>
    <r>
      <rPr>
        <sz val="11"/>
        <color rgb="FF000000"/>
        <rFont val="Calibri"/>
        <family val="2"/>
        <scheme val="minor"/>
      </rPr>
      <t xml:space="preserve">, la personne et l'organisme </t>
    </r>
    <r>
      <rPr>
        <b/>
        <sz val="11"/>
        <color rgb="FF000000"/>
        <rFont val="Calibri"/>
        <family val="2"/>
        <scheme val="minor"/>
      </rPr>
      <t xml:space="preserve">responsable de fournir la preuve </t>
    </r>
    <r>
      <rPr>
        <sz val="11"/>
        <color rgb="FF000000"/>
        <rFont val="Calibri"/>
        <family val="2"/>
        <scheme val="minor"/>
      </rPr>
      <t xml:space="preserve">et d'indiquer lorsque la preuve est </t>
    </r>
    <r>
      <rPr>
        <b/>
        <sz val="11"/>
        <color rgb="FF000000"/>
        <rFont val="Calibri"/>
        <family val="2"/>
        <scheme val="minor"/>
      </rPr>
      <t>disponible</t>
    </r>
    <r>
      <rPr>
        <sz val="11"/>
        <color rgb="FF000000"/>
        <rFont val="Calibri"/>
        <family val="2"/>
        <scheme val="minor"/>
      </rPr>
      <t xml:space="preserve"> ou non. Pour vous aider, vous trouvez dans l'onglet "Exemples type de preuves"  une série d'exemple de preuves requises pour prouver la bonne réalisation de la ou les mesure.s de mitigation mise.s en place. Ces exemples ne sont pas exhaustifs. Une liste plus complète d'exemples est disponible dans l'outil GRO (https://www.gro-tool.be/telecharger-gro/?lang=fr)
</t>
    </r>
  </si>
  <si>
    <t xml:space="preserve">Préjudice important </t>
  </si>
  <si>
    <t>8.</t>
  </si>
  <si>
    <t>Intégrer les informations dans le formulaire d'auto-évaluation DNSH et mettre à jour le formulaire en cas de survenance d'un nouveau risque dans la mise en oeuvre du projet</t>
  </si>
  <si>
    <t xml:space="preserve">Cet outil étant un outil d'aide pour compléter et vérifier le formulaire d'auto-évaluation DNSH, il est conseillé de reporter les informations issues de l'analyse risque DNSH sur le formulaire d'auto-évaluation DNSH qui fera partie du rapport auditable par l'UE </t>
  </si>
  <si>
    <t>9.</t>
  </si>
  <si>
    <t>Inclure les informations nécessaire, adéquates et pertinentes issues du formulaire d'auto-évaluation DNSH dans les clauses techniques du CSC</t>
  </si>
  <si>
    <t>Prendre en compte les mesures de mitigation ainsi que les preuves DNSH nécessaires et les inclure dans les clauses techniques du CSC</t>
  </si>
  <si>
    <t xml:space="preserve">Description du projet :
</t>
  </si>
  <si>
    <r>
      <rPr>
        <b/>
        <u/>
        <sz val="11"/>
        <color rgb="FF000000"/>
        <rFont val="Calibri"/>
        <family val="2"/>
        <scheme val="minor"/>
      </rPr>
      <t>Cochez</t>
    </r>
    <r>
      <rPr>
        <b/>
        <sz val="11"/>
        <color rgb="FF000000"/>
        <rFont val="Calibri"/>
        <family val="2"/>
        <scheme val="minor"/>
      </rPr>
      <t xml:space="preserve"> si la cause est présente lors d'une ou de plusieurs de ces étapes</t>
    </r>
  </si>
  <si>
    <r>
      <rPr>
        <sz val="11"/>
        <color rgb="FF000000"/>
        <rFont val="Calibri"/>
        <family val="2"/>
        <scheme val="minor"/>
      </rPr>
      <t xml:space="preserve">Voir </t>
    </r>
    <r>
      <rPr>
        <b/>
        <sz val="11"/>
        <color rgb="FF000000"/>
        <rFont val="Calibri"/>
        <family val="2"/>
        <scheme val="minor"/>
      </rPr>
      <t>ONGLET</t>
    </r>
    <r>
      <rPr>
        <sz val="11"/>
        <color rgb="FF000000"/>
        <rFont val="Calibri"/>
        <family val="2"/>
        <scheme val="minor"/>
      </rPr>
      <t xml:space="preserve"> :  Exemples de mesures de mitigation</t>
    </r>
  </si>
  <si>
    <r>
      <rPr>
        <b/>
        <sz val="11"/>
        <color rgb="FF000000"/>
        <rFont val="Calibri"/>
        <family val="2"/>
        <scheme val="minor"/>
      </rPr>
      <t xml:space="preserve">
</t>
    </r>
    <r>
      <rPr>
        <sz val="11"/>
        <color rgb="FF000000"/>
        <rFont val="Calibri"/>
        <family val="2"/>
        <scheme val="minor"/>
      </rPr>
      <t xml:space="preserve">voir </t>
    </r>
    <r>
      <rPr>
        <b/>
        <sz val="11"/>
        <color rgb="FF000000"/>
        <rFont val="Calibri"/>
        <family val="2"/>
        <scheme val="minor"/>
      </rPr>
      <t>ONGLET</t>
    </r>
    <r>
      <rPr>
        <sz val="11"/>
        <color rgb="FF000000"/>
        <rFont val="Calibri"/>
        <family val="2"/>
        <scheme val="minor"/>
      </rPr>
      <t xml:space="preserve"> : Exemples types de preuve</t>
    </r>
  </si>
  <si>
    <t>Présence d'un risque</t>
  </si>
  <si>
    <t>Disponibilité de la preuve</t>
  </si>
  <si>
    <t>Niveau de préjudice</t>
  </si>
  <si>
    <t>Objectif environnemental 1</t>
  </si>
  <si>
    <t>Risques environnementaux</t>
  </si>
  <si>
    <t>Causes</t>
  </si>
  <si>
    <t>Conception</t>
  </si>
  <si>
    <t>Chantier</t>
  </si>
  <si>
    <t>Achat d'équipement</t>
  </si>
  <si>
    <t xml:space="preserve">Exploitation / Maintenance </t>
  </si>
  <si>
    <t>Traitement des déchets</t>
  </si>
  <si>
    <t xml:space="preserve">Fin de vie </t>
  </si>
  <si>
    <r>
      <rPr>
        <b/>
        <u/>
        <sz val="11"/>
        <color rgb="FF000000"/>
        <rFont val="Calibri"/>
        <family val="2"/>
        <scheme val="minor"/>
      </rPr>
      <t>Précisez</t>
    </r>
    <r>
      <rPr>
        <b/>
        <sz val="11"/>
        <color rgb="FF000000"/>
        <rFont val="Calibri"/>
        <family val="2"/>
        <scheme val="minor"/>
      </rPr>
      <t xml:space="preserve"> la.les cause.s</t>
    </r>
  </si>
  <si>
    <r>
      <t xml:space="preserve">Niveau de préjudice du risque </t>
    </r>
    <r>
      <rPr>
        <b/>
        <u/>
        <sz val="11"/>
        <color theme="1"/>
        <rFont val="Calibri"/>
        <family val="2"/>
        <scheme val="minor"/>
      </rPr>
      <t>avant la prise en compte</t>
    </r>
    <r>
      <rPr>
        <b/>
        <sz val="11"/>
        <color theme="1"/>
        <rFont val="Calibri"/>
        <family val="2"/>
        <scheme val="minor"/>
      </rPr>
      <t xml:space="preserve"> des mesures de mitigation</t>
    </r>
  </si>
  <si>
    <r>
      <rPr>
        <b/>
        <u val="double"/>
        <sz val="11"/>
        <color rgb="FF000000"/>
        <rFont val="Calibri"/>
        <family val="2"/>
        <scheme val="minor"/>
      </rPr>
      <t>Décrivez</t>
    </r>
    <r>
      <rPr>
        <b/>
        <sz val="11"/>
        <color rgb="FF000000"/>
        <rFont val="Calibri"/>
        <family val="2"/>
        <scheme val="minor"/>
      </rPr>
      <t xml:space="preserve"> la.les justification.s et/ou les mesures de mitigation mises en oeuvre </t>
    </r>
  </si>
  <si>
    <t xml:space="preserve">
Preuve.s intermédiaire.s
</t>
  </si>
  <si>
    <t>Preuve.s finale.s</t>
  </si>
  <si>
    <t>Responsable de fournir la preuve</t>
  </si>
  <si>
    <t>Préjudice global après les mesures de mitigation</t>
  </si>
  <si>
    <t>X</t>
  </si>
  <si>
    <t>Oui</t>
  </si>
  <si>
    <t>Nul</t>
  </si>
  <si>
    <t>Démontage/
Rénovation</t>
  </si>
  <si>
    <t>Construction / Déconstruction</t>
  </si>
  <si>
    <t>Excavation</t>
  </si>
  <si>
    <t xml:space="preserve">Niveau par risque </t>
  </si>
  <si>
    <t>Niveau global</t>
  </si>
  <si>
    <t>Négligeable</t>
  </si>
  <si>
    <t>Atténuation du changement climatique</t>
  </si>
  <si>
    <t>Production d'émissions de gaz à effet de serre liée à l'exploitation et/ou construction du bâtiment</t>
  </si>
  <si>
    <t>Mauvaise performance énergétique</t>
  </si>
  <si>
    <t>Important</t>
  </si>
  <si>
    <t>Non</t>
  </si>
  <si>
    <t xml:space="preserve">Combustion fossile </t>
  </si>
  <si>
    <t>Consommation électrique inefficiente</t>
  </si>
  <si>
    <t>Utilisation de Fluorocarbones (HFC), Chlorofluocarbures (CFC), Méthane (CH4)</t>
  </si>
  <si>
    <t>Equipements techniques non nécessaires (climatisation)</t>
  </si>
  <si>
    <t>Equipement techniques non performant</t>
  </si>
  <si>
    <t>Matériaux à forte empreinte carbone</t>
  </si>
  <si>
    <r>
      <rPr>
        <sz val="11"/>
        <color rgb="FF000000"/>
        <rFont val="Calibri"/>
        <family val="2"/>
        <scheme val="minor"/>
      </rPr>
      <t>Autre.s (</t>
    </r>
    <r>
      <rPr>
        <b/>
        <sz val="11"/>
        <color rgb="FF000000"/>
        <rFont val="Calibri"/>
        <family val="2"/>
        <scheme val="minor"/>
      </rPr>
      <t>à formuler</t>
    </r>
    <r>
      <rPr>
        <sz val="11"/>
        <color rgb="FF000000"/>
        <rFont val="Calibri"/>
        <family val="2"/>
        <scheme val="minor"/>
      </rPr>
      <t>)</t>
    </r>
  </si>
  <si>
    <t>Production d'émissions de gaz à effet de serre liée aux déplacements</t>
  </si>
  <si>
    <t>Objectif environnemental 2</t>
  </si>
  <si>
    <r>
      <rPr>
        <b/>
        <u val="double"/>
        <sz val="11"/>
        <color rgb="FF000000"/>
        <rFont val="Calibri"/>
        <family val="2"/>
        <scheme val="minor"/>
      </rPr>
      <t>Décrivez</t>
    </r>
    <r>
      <rPr>
        <b/>
        <sz val="11"/>
        <color rgb="FF000000"/>
        <rFont val="Calibri"/>
        <family val="2"/>
        <scheme val="minor"/>
      </rPr>
      <t xml:space="preserve"> la.les justification.s et/ou la.les mesure.s de mitigation mise.s en oeuvre </t>
    </r>
  </si>
  <si>
    <t>Adaptation au changement climatique</t>
  </si>
  <si>
    <t xml:space="preserve">Augmentation du risque d'inondation </t>
  </si>
  <si>
    <t>Imperméabilisation du sol</t>
  </si>
  <si>
    <t xml:space="preserve">Construction en zone inondable </t>
  </si>
  <si>
    <t>Non adaptabilité aux inondations (débordement, ruissellement)</t>
  </si>
  <si>
    <r>
      <t>Autre.s (</t>
    </r>
    <r>
      <rPr>
        <b/>
        <sz val="11"/>
        <color theme="1"/>
        <rFont val="Calibri"/>
        <family val="2"/>
        <scheme val="minor"/>
      </rPr>
      <t>à formuler</t>
    </r>
    <r>
      <rPr>
        <sz val="11"/>
        <color theme="1"/>
        <rFont val="Calibri"/>
        <family val="2"/>
        <scheme val="minor"/>
      </rPr>
      <t>)</t>
    </r>
  </si>
  <si>
    <t>Augmentation du risque d'érosion des sols</t>
  </si>
  <si>
    <t>Modification du relief</t>
  </si>
  <si>
    <t>Augmentation de l'effet d'ilôt de chaleur</t>
  </si>
  <si>
    <t>Utilisation de matériaux non performants</t>
  </si>
  <si>
    <t>Construction d'un nouveau bâtiment</t>
  </si>
  <si>
    <t>Suppression d'espaces verts</t>
  </si>
  <si>
    <t>Augmentation du risque de glissement de terrain</t>
  </si>
  <si>
    <t>Non adaptabilité à la sécheresse</t>
  </si>
  <si>
    <t>Non adaptabilité des plantations à la sécheresse</t>
  </si>
  <si>
    <t>Non adaptabilité de la structure du bâtiment à la sécheresse</t>
  </si>
  <si>
    <t>Non adaptabilité aux vagues de chaud et de froid</t>
  </si>
  <si>
    <t>Isolation non performante</t>
  </si>
  <si>
    <t>Non adaptation des ouvertures (orientations, protections,…)</t>
  </si>
  <si>
    <t>Manque d'inertie thermique</t>
  </si>
  <si>
    <t>Non adaptabilité aux vents extrêmes</t>
  </si>
  <si>
    <t>Non adaptabilité de la structure du bâtiment aux vents extrêmes</t>
  </si>
  <si>
    <t>Objectif environnemental 3</t>
  </si>
  <si>
    <t>Utilisation durable et protection des ressources aquatiques et marines</t>
  </si>
  <si>
    <t>Appauvrissement des ressources en eau</t>
  </si>
  <si>
    <t>Consommation d'eau inefficiente</t>
  </si>
  <si>
    <t>Prélèvement d'eau douce (utilisation industrielle, refroidissement, consommation)</t>
  </si>
  <si>
    <t>Limitation de la recharge des nappes phréatiques</t>
  </si>
  <si>
    <t>Pollution des nappes phréatiques</t>
  </si>
  <si>
    <t>Augmentation importante de la turbidité</t>
  </si>
  <si>
    <t>Mauvaise gestion des flux d'eau (eaux polluées,…)</t>
  </si>
  <si>
    <t>Adoucissement/ salinisation / Acidification</t>
  </si>
  <si>
    <t>Perturbation du maillage bleu</t>
  </si>
  <si>
    <t>Modification hydrologique</t>
  </si>
  <si>
    <t>Canalisation de cours d'eau/rivière/ruisseau</t>
  </si>
  <si>
    <t>Suppression de zones humides</t>
  </si>
  <si>
    <t>Objectif environnemental 4</t>
  </si>
  <si>
    <t>Transition vers une économie circulaire</t>
  </si>
  <si>
    <t>Augmentation de la production, incinération et/ou élimination de déchets</t>
  </si>
  <si>
    <t>Durée de vie limitée - faible qualité des produits/matériaux</t>
  </si>
  <si>
    <t>Faible recyclabilité des matériaux</t>
  </si>
  <si>
    <t>Absence ou mauvais tri des déchets</t>
  </si>
  <si>
    <t>Non adaptabilité / flexibilité / démontabilité des espaces</t>
  </si>
  <si>
    <t>Pas d'utilisation de matériaux préfabriqués</t>
  </si>
  <si>
    <t>Déplacement important de terres</t>
  </si>
  <si>
    <t xml:space="preserve">Toutes formes de gaspillage et d'utilisation importante de matière première </t>
  </si>
  <si>
    <t>Pas d'utilisation de matériaux issus du réemploi (in ou ex-situ) / recyclés / biosourcés</t>
  </si>
  <si>
    <t>Objectif environnemental 5</t>
  </si>
  <si>
    <t>Prévention et réduction de la pollution</t>
  </si>
  <si>
    <t>Augmentation de l'émission de polluants dans l'air/l'atmosphère</t>
  </si>
  <si>
    <t>Matériaux émettant des substances nocives pour l'environnement et/ou la santé humaine (oxydes d'azote, composés organiques volatils, particules fines, …)</t>
  </si>
  <si>
    <t xml:space="preserve">Combustion (fossile ou non) émettant des particules nocives pour l'envrionnement et/ou la santé humaine.  </t>
  </si>
  <si>
    <t>Augmentation de l'émission de polluants dans l'eau et le sol</t>
  </si>
  <si>
    <t>Mauvaise gestion des eaux de ruissellement</t>
  </si>
  <si>
    <t xml:space="preserve">Activité à risque de pollution pour le sol et les eaux  </t>
  </si>
  <si>
    <t>Autres</t>
  </si>
  <si>
    <t xml:space="preserve">Emission de bruit importante </t>
  </si>
  <si>
    <t>Eclairage extérieur artificiel</t>
  </si>
  <si>
    <t>Objectif environnemental 6</t>
  </si>
  <si>
    <t>Protection et restauration de la biodiversité</t>
  </si>
  <si>
    <t>Dégradation d'écosystèmes ou impacts négatifs sur l'état de conservation des habitats et espèces</t>
  </si>
  <si>
    <t>Occupation/morcellement de l'écosystème</t>
  </si>
  <si>
    <t>Changement d'affectation du sol (artificialisation)</t>
  </si>
  <si>
    <t>Développpement d'espèces invasives</t>
  </si>
  <si>
    <t>Perturbation, dégradation ou suppression d'espèces protégées (ou d'intérêt biologique), ainsi que de leur habitat</t>
  </si>
  <si>
    <t xml:space="preserve">Mauvaise utilisation de produits d'entretien (phytosanitaires, engrais, …) </t>
  </si>
  <si>
    <t>Perturbation de zones protégées (natura 2000, réserve naturelle, sgib…)</t>
  </si>
  <si>
    <t>OE1 : Atténuation du changement climatique</t>
  </si>
  <si>
    <t>OE2 : Adaptation au changement climatique</t>
  </si>
  <si>
    <t>OE3 : Utilisation durable et protection des ressources aquatiques et marines</t>
  </si>
  <si>
    <t>OE4 : Transition vers une économie circulaire</t>
  </si>
  <si>
    <t>OE5 : Prévention et réduction de la pollution</t>
  </si>
  <si>
    <t>OE6 : Protection et restauration de la biodiversité</t>
  </si>
  <si>
    <t>Mesures de mitigation : Minimum requis</t>
  </si>
  <si>
    <t>Activités exclues*</t>
  </si>
  <si>
    <t xml:space="preserve">Les investissements dans des installations d’incinération et d'élimination de déchets non dangereux et recyclables (enfouissement en décharges) et dans des usines de compostage et de biométhanisation 
</t>
  </si>
  <si>
    <t xml:space="preserve">les activités dans lesquelles l'élimination à long terme des déchets peut causer des dommages à long terme sur l'environnement
</t>
  </si>
  <si>
    <t xml:space="preserve">Les activités liées aux combustibles fossiles (y compris leur utilisation en aval) 
</t>
  </si>
  <si>
    <t>Toute autre activité présentant un bilan global environnemental négatif</t>
  </si>
  <si>
    <t>*Une activité exclue n'est pas élligible à une demande de subsides émanant de fonds européens exigeant le respect du principe DNSH. Elle peut toutefois faire partie du projet à condition qu'elle ne soit pas intégrée à la demande, ou  moyennant justification permettant de prouver qu'elle répond aux conditions d'exception (cfr conditions d'exception pour les chaudières à gaz par exemple)</t>
  </si>
  <si>
    <r>
      <rPr>
        <sz val="11"/>
        <color rgb="FF000000"/>
        <rFont val="Calibri"/>
        <family val="2"/>
        <scheme val="minor"/>
      </rPr>
      <t>Toutes les mesures reprises dans les</t>
    </r>
    <r>
      <rPr>
        <b/>
        <sz val="11"/>
        <color rgb="FF000000"/>
        <rFont val="Calibri"/>
        <family val="2"/>
        <scheme val="minor"/>
      </rPr>
      <t xml:space="preserve"> critères d'examen techniques de l'UE</t>
    </r>
    <r>
      <rPr>
        <sz val="11"/>
        <color rgb="FF000000"/>
        <rFont val="Calibri"/>
        <family val="2"/>
        <scheme val="minor"/>
      </rPr>
      <t xml:space="preserve"> consistant à ne pas causer de préjudice important en fonction de l'activité concernée (Annexe 1)
</t>
    </r>
  </si>
  <si>
    <r>
      <rPr>
        <b/>
        <sz val="11"/>
        <color rgb="FF4472C4"/>
        <rFont val="Calibri"/>
        <family val="2"/>
        <scheme val="minor"/>
      </rPr>
      <t xml:space="preserve">Ne pas causer de préjudice important : 
</t>
    </r>
    <r>
      <rPr>
        <b/>
        <i/>
        <sz val="11"/>
        <color rgb="FF000000"/>
        <rFont val="Calibri"/>
        <family val="2"/>
        <scheme val="minor"/>
      </rPr>
      <t xml:space="preserve">Construction
</t>
    </r>
    <r>
      <rPr>
        <sz val="11"/>
        <color rgb="FF000000"/>
        <rFont val="Calibri"/>
        <family val="2"/>
        <scheme val="minor"/>
      </rPr>
      <t xml:space="preserve">- Le bâtiment n’est pas destiné à l’extraction, au stockage, au transport ou à la fabrication de combustibles fossiles. 
- Consommation en énergie primaire respecte le seuil fixé pour les exigences relatives aux bâtiments Q-ZEN et figurant dans la réglementation nationale mettant en oeuvre la directive 2010/31/UE
- Certificat de performance énergétique
</t>
    </r>
    <r>
      <rPr>
        <b/>
        <i/>
        <sz val="11"/>
        <color rgb="FF000000"/>
        <rFont val="Calibri"/>
        <family val="2"/>
        <scheme val="minor"/>
      </rPr>
      <t xml:space="preserve">Rénovation
</t>
    </r>
    <r>
      <rPr>
        <sz val="11"/>
        <color rgb="FF000000"/>
        <rFont val="Calibri"/>
        <family val="2"/>
        <scheme val="minor"/>
      </rPr>
      <t xml:space="preserve">- Le bâtiment n’est pas destiné à l’extraction, au stockage, au transport ou à la fabrication de combustibles fossiles
</t>
    </r>
  </si>
  <si>
    <r>
      <rPr>
        <b/>
        <sz val="11"/>
        <color theme="4"/>
        <rFont val="Calibri"/>
        <family val="2"/>
        <scheme val="minor"/>
      </rPr>
      <t xml:space="preserve">Ne pas causer de préjudice important : </t>
    </r>
    <r>
      <rPr>
        <b/>
        <i/>
        <sz val="11"/>
        <color theme="1"/>
        <rFont val="Calibri"/>
        <family val="2"/>
        <scheme val="minor"/>
      </rPr>
      <t xml:space="preserve">
Construction et rénovation
</t>
    </r>
    <r>
      <rPr>
        <sz val="11"/>
        <color theme="1"/>
        <rFont val="Calibri"/>
        <family val="2"/>
        <scheme val="minor"/>
      </rPr>
      <t xml:space="preserve">Les risques climatiques physiques qui sont importants pour l’activité sont identifiés au moyen d’une évaluation rigoureuse des risques et de la vulnérabilité liés au climat.
L’opérateur économique intègre, au moment de la conception et de la construction, les solutions d’adaptation réduisant les risques climatiques physiques identifiés les plus significatifs qui sont importants pour cette activité, et les a mises en œuvre avant le début des opérations.
</t>
    </r>
    <r>
      <rPr>
        <b/>
        <i/>
        <sz val="11"/>
        <color theme="1"/>
        <rFont val="Calibri"/>
        <family val="2"/>
        <scheme val="minor"/>
      </rPr>
      <t xml:space="preserve">
</t>
    </r>
  </si>
  <si>
    <r>
      <rPr>
        <b/>
        <sz val="11"/>
        <color rgb="FF4472C4"/>
        <rFont val="Calibri"/>
        <family val="2"/>
        <scheme val="minor"/>
      </rPr>
      <t xml:space="preserve">Ne pas causer de préjudice important : 
</t>
    </r>
    <r>
      <rPr>
        <b/>
        <i/>
        <sz val="11"/>
        <color rgb="FF000000"/>
        <rFont val="Calibri"/>
        <family val="2"/>
        <scheme val="minor"/>
      </rPr>
      <t xml:space="preserve">Construction et rénovation : 
</t>
    </r>
    <r>
      <rPr>
        <sz val="11"/>
        <color rgb="FF000000"/>
        <rFont val="Calibri"/>
        <family val="2"/>
        <scheme val="minor"/>
      </rPr>
      <t>Les risques de dégradation de l’environnement liés à la préservation de la qualité de l’eau et à la prévention du stress hydrique sont recensés et traités dans le but de parvenir à un bon état et à un bon potentiel écologique des eaux et à un plan de gestion en matière d’utilisation et de protection de l’eau.
Lorsqu’une évaluation des incidences sur l’environnement est réalisée, aucune autre évaluation des incidences sur l’eau n’est requise, pour autant que des mesures aient été adoptées pour faire face aux risques recensés. 
Un plan de gestion de l’eau est également établi pour le chantier.
Dans le secteur tertiaire (pas dans le résidentiel !) 
(a) le débit des robinets de lavabo et robinets de cuisine n’excède pas 6 litres/minute; 
(b) le débit des douches n’excède pas 8 litres/minute; 
(c) les toilettes à cuvette et réservoir ont un volume d’eau par chasse complète maximal de 6 litres, et le volume moyen par chasse n’excède pas 3,5 litres;
(d) les urinoirs utilisent au maximum 2 litres/cuvette/heure. Le volume par chasse des urinoirs équipés de chasse n’excède pas 1 litre.</t>
    </r>
  </si>
  <si>
    <r>
      <rPr>
        <b/>
        <sz val="11"/>
        <color rgb="FF4472C4"/>
        <rFont val="Calibri"/>
        <family val="2"/>
        <scheme val="minor"/>
      </rPr>
      <t xml:space="preserve">Ne pas causer de préjudice important :
</t>
    </r>
    <r>
      <rPr>
        <b/>
        <i/>
        <sz val="11"/>
        <color rgb="FF000000"/>
        <rFont val="Calibri"/>
        <family val="2"/>
        <scheme val="minor"/>
      </rPr>
      <t xml:space="preserve">Construction et rénovation
</t>
    </r>
    <r>
      <rPr>
        <sz val="11"/>
        <color rgb="FF000000"/>
        <rFont val="Calibri"/>
        <family val="2"/>
        <scheme val="minor"/>
      </rPr>
      <t>Au moins 70 % (en poids) des déchets de construction et de démolition non dangereux  produits sur chantier sont préparés en vue du réemploi, du recyclage et d’autres formules de valorisation de matière, y compris les opérations de remblayage qui utilisent des déchets au lieu d’autres matériaux, conformément à la hiérarchie des déchets et au protocole européen de traitement des déchets de construction et de démolition.
Les opérateurs limitent la production de déchets dans les processus en lien avec la construction et la démolition, conformément au protocole européen de traitement des déchets de construction et de démolition, en tenant compte des meilleures techniques disponibles et en pratiquant la démolition sélective afin de permettre le retrait et la manipulation en toute sécurité des substances dangereuses et de faciliter le réemploi et le recyclage de qualité élevée grâce au retrait sélectif des matériaux, en ayant recours aux systèmes de tri des déchets de construction et de démolition disponibles. 
La conception des bâtiments et les techniques de construction favorisent la circularité et démontrent notamment, en référence à la norme ISO 20887 ou à d’autres normes relatives à l’évaluation du démontage ou de l’adaptabilité des bâtiments, en quoi leur conception est plus économe en ressources, adaptable, flexible et démontable pour permettre la réutilisation et le recyclage.</t>
    </r>
  </si>
  <si>
    <r>
      <rPr>
        <b/>
        <sz val="11"/>
        <color rgb="FF4472C4"/>
        <rFont val="Calibri"/>
        <family val="2"/>
        <scheme val="minor"/>
      </rPr>
      <t xml:space="preserve">Ne pas causer de préjudice important : 
</t>
    </r>
    <r>
      <rPr>
        <b/>
        <i/>
        <sz val="11"/>
        <color rgb="FF000000"/>
        <rFont val="Calibri"/>
        <family val="2"/>
        <scheme val="minor"/>
      </rPr>
      <t>Rénovation :</t>
    </r>
    <r>
      <rPr>
        <b/>
        <sz val="11"/>
        <color rgb="FF4472C4"/>
        <rFont val="Calibri"/>
        <family val="2"/>
        <scheme val="minor"/>
      </rPr>
      <t xml:space="preserve"> 
</t>
    </r>
    <r>
      <rPr>
        <sz val="11"/>
        <color rgb="FF000000"/>
        <rFont val="Calibri"/>
        <family val="2"/>
        <scheme val="minor"/>
      </rPr>
      <t xml:space="preserve">Les composants et matériaux de construction utilisés respectent les critères établis à l’appendice C de la présente annexe.
Les composants et matériaux de construction utilisés susceptibles d’entrer en contact avec les occupants émettent moins de 0,06 mg de formaldéhyde par m 3 de matériaux ou de composants, sur la base d’essais réalisés conformément aux conditions spécifiées à l’annexe XVII du règlement (CE) n o 1907/2006 et moins de 0,001 mg de composés organiques volatils classés cancérigènes de catégories 1A et 1B par m 3 de matériaux ou de composants, sur la base d’essais réalisés conformément aux normes CEN/EN 16516 et ISO 16000-3:2011 ou d’autres conditions d’essai et méthodes de détermination normalisées équivalentes. 
Des mesures sont adoptées pour réduire le bruit, la poussière et les émissions de polluants au cours des travaux de construction ou de maintenance.
</t>
    </r>
    <r>
      <rPr>
        <b/>
        <i/>
        <sz val="11"/>
        <color rgb="FF000000"/>
        <rFont val="Calibri"/>
        <family val="2"/>
        <scheme val="minor"/>
      </rPr>
      <t xml:space="preserve">Construction : 
</t>
    </r>
    <r>
      <rPr>
        <sz val="11"/>
        <color rgb="FF000000"/>
        <rFont val="Calibri"/>
        <family val="2"/>
        <scheme val="minor"/>
      </rPr>
      <t xml:space="preserve">- Mêmes exigences que pour la rénovation
- Lorsque la nouvelle construction se situe sur un site potentiellement contaminé (zone de friche), le site a fait l’objet d’une recherche des contaminants potentiels, par exemple sur la base de la norme ISO 18400. </t>
    </r>
  </si>
  <si>
    <r>
      <rPr>
        <b/>
        <sz val="11"/>
        <color theme="4"/>
        <rFont val="Calibri"/>
        <family val="2"/>
        <scheme val="minor"/>
      </rPr>
      <t xml:space="preserve">Ne pas causer de préjudice important : 
</t>
    </r>
    <r>
      <rPr>
        <b/>
        <i/>
        <sz val="11"/>
        <rFont val="Calibri"/>
        <family val="2"/>
        <scheme val="minor"/>
      </rPr>
      <t>Construction:</t>
    </r>
    <r>
      <rPr>
        <b/>
        <sz val="11"/>
        <color theme="4"/>
        <rFont val="Calibri"/>
        <family val="2"/>
        <scheme val="minor"/>
      </rPr>
      <t xml:space="preserve">
</t>
    </r>
    <r>
      <rPr>
        <sz val="11"/>
        <rFont val="Calibri"/>
        <family val="2"/>
        <scheme val="minor"/>
      </rPr>
      <t xml:space="preserve">La nouvelle construction n’est pas érigée sur une des zones suivantes: 
(a) terres arables et terres de culture dont le niveau de fertilité du sol et de biodiversité souterraine est moyen à élevé, tel que visé dans l’Enquête statistique aréolaire sur l’utilisation/l’occupation des sols de l’Union (LUCAS); 
(b) terrains vierges de haute valeur reconnue pour la biodiversité et terres servant d’habitat d’espèces menacées (flore et faune) figurant sur la liste rouge européenne ou la liste rouge de l’UICN; 
(c) terres répondant à la définition de la forêt établie dans la législation nationale et utilisée dans l’inventaire national de gaz à effet de serre ou, lorsque cette définition n’est pas disponible, répondant à la définition de la forêt donnée par la FAO.
</t>
    </r>
    <r>
      <rPr>
        <b/>
        <i/>
        <sz val="11"/>
        <rFont val="Calibri"/>
        <family val="2"/>
        <scheme val="minor"/>
      </rPr>
      <t>Rénovation :</t>
    </r>
    <r>
      <rPr>
        <b/>
        <sz val="11"/>
        <color theme="4"/>
        <rFont val="Calibri"/>
        <family val="2"/>
        <scheme val="minor"/>
      </rPr>
      <t xml:space="preserve"> </t>
    </r>
    <r>
      <rPr>
        <sz val="11"/>
        <color theme="1"/>
        <rFont val="Calibri"/>
        <family val="2"/>
        <scheme val="minor"/>
      </rPr>
      <t xml:space="preserve">
Non défini</t>
    </r>
  </si>
  <si>
    <r>
      <t xml:space="preserve">Toutes les mesures en lien avec l'application des </t>
    </r>
    <r>
      <rPr>
        <b/>
        <sz val="11"/>
        <color theme="1"/>
        <rFont val="Calibri"/>
        <family val="2"/>
        <scheme val="minor"/>
      </rPr>
      <t>législations environnementales en vigueur</t>
    </r>
  </si>
  <si>
    <t xml:space="preserve">Réglementation PEB Wallonne </t>
  </si>
  <si>
    <t>Sustainability proofing (orientations techniques 2021/C280/01)</t>
  </si>
  <si>
    <t>Directive cadre sur l’eau 2000/60/CE</t>
  </si>
  <si>
    <t>Décret sol</t>
  </si>
  <si>
    <t>Règlement 1907/2006 concernant l'évaluation et l'autorisation des substances chimiques</t>
  </si>
  <si>
    <t>Directive 2009/147/CE concernant la conservation des oiseaux sauvages</t>
  </si>
  <si>
    <t>Règlement UE 2018/1999 Efficacité énergétique</t>
  </si>
  <si>
    <t>Climate proofing (techniques 2021/C373/01) orientations</t>
  </si>
  <si>
    <t>Directive 2008/56/CE « Stratégie pour le milieu marin »</t>
  </si>
  <si>
    <t>Décret déchets-circularité des matières</t>
  </si>
  <si>
    <t>Directive 2008/50/CE concernant la qualité de l'air ambiant et un air pur pour l'Europe</t>
  </si>
  <si>
    <t>Directive 92/43/CEE concernant la conservation des habitats naturel et la faune et la flore sauvages</t>
  </si>
  <si>
    <t xml:space="preserve">Directive (UE) 2018/844  sur la performance énergétique des bâtiments </t>
  </si>
  <si>
    <t>Plan Air Climat Energie 2030</t>
  </si>
  <si>
    <t>Décret wallon 2019 protection de la ressource eau</t>
  </si>
  <si>
    <t xml:space="preserve">Directive 2008/98/CE relative aux déchets </t>
  </si>
  <si>
    <t>Directive 2001/81 fixant les plafonds d'émission pour certains polluants atmosphériques</t>
  </si>
  <si>
    <t>Directive 2011/92/UE concernant l’évaluation des incidences de certains projets sur l’environnement</t>
  </si>
  <si>
    <t>Directive 2012/27/UE relative à l’efficacité énergétique</t>
  </si>
  <si>
    <t>BCAE – 5 – Gestion du travail du sol</t>
  </si>
  <si>
    <t>Directive eaux résiduaires urbaines (DERU)</t>
  </si>
  <si>
    <t>Directive sur l’éco-conception 2009/125/CE</t>
  </si>
  <si>
    <t>Directive 2016/2284 concernant la réduction des émissions nationales de certains polluants atmosphériques</t>
  </si>
  <si>
    <t>Stratégie UE biodiversité pour 2030</t>
  </si>
  <si>
    <t xml:space="preserve">Arrêté du Gouvernement wallon (08/06/2023) relatif aux critères de durabilité de la biomasse pour la production d'énergie et des critères de réduction des émissions de gaz à effet de serre </t>
  </si>
  <si>
    <t>Lignes directrices concernant les meilleures pratiques pour limiter, atténuer ou compenser l'imperméabilisation des sols</t>
  </si>
  <si>
    <t>Directive 91/676/CEE sur les nitrates</t>
  </si>
  <si>
    <t>Plan d’action économie circulaire UE</t>
  </si>
  <si>
    <t>Directive 2012/18/UE concernant la maitrise des dangers liés aux accidents impliquant des subtances dangereuses</t>
  </si>
  <si>
    <t>Stratégie UE forêt pour 2030</t>
  </si>
  <si>
    <t xml:space="preserve">Réglement UE 517/2014 relatif aux gaz à effet de serre fluorés </t>
  </si>
  <si>
    <t>Code de l’eau (CertiBEau)</t>
  </si>
  <si>
    <t>Stratégie plastique UE</t>
  </si>
  <si>
    <t>Directive 2011/65/UE relative à la limitation de l’utilisation de certaines substances dangereuses dans les équipements</t>
  </si>
  <si>
    <t>Directive 2010/75/UE relative aux émissions industrielles</t>
  </si>
  <si>
    <t>Plan de gestion des eaux wallonnes</t>
  </si>
  <si>
    <t>Directive européenne sur le bruit ambiant</t>
  </si>
  <si>
    <t>Définition forêts selon FAO</t>
  </si>
  <si>
    <t>Standard EN12599 – ventilation bâtiment</t>
  </si>
  <si>
    <t>Directive 2002/49/CE relative à l’évaluation et à la gestion du bruit dans l’environnement</t>
  </si>
  <si>
    <t>Liste rouge UICN</t>
  </si>
  <si>
    <t>Directive 2010/31/UE sur la performance énergétique des bâtiments</t>
  </si>
  <si>
    <t>Directive 2020/367-  méthodes d’évaluation des effets nuisibles du bruit</t>
  </si>
  <si>
    <t>Natura 2000</t>
  </si>
  <si>
    <t>Directive 2014/94/UE sur le déploiement d'une infrastructure pour carburants alternatifs</t>
  </si>
  <si>
    <t>Marché public écologique (MPE-UE)</t>
  </si>
  <si>
    <t xml:space="preserve">Plan d'action UE "Zéro Pollution" </t>
  </si>
  <si>
    <t>Stratégie pour la durabilité dans le domaine des produits chimiques</t>
  </si>
  <si>
    <t>Portail environnement de Wallonie</t>
  </si>
  <si>
    <t>Mesures de mitigation : Vivement conseillées</t>
  </si>
  <si>
    <r>
      <rPr>
        <sz val="11"/>
        <color rgb="FF000000"/>
        <rFont val="Calibri"/>
        <family val="2"/>
      </rPr>
      <t>Toutes les mesures reprises dans les</t>
    </r>
    <r>
      <rPr>
        <b/>
        <sz val="11"/>
        <color rgb="FF000000"/>
        <rFont val="Calibri"/>
        <family val="2"/>
      </rPr>
      <t xml:space="preserve"> critères d'examen techniques de l'UE</t>
    </r>
    <r>
      <rPr>
        <sz val="11"/>
        <color rgb="FF000000"/>
        <rFont val="Calibri"/>
        <family val="2"/>
      </rPr>
      <t xml:space="preserve"> consistant à contribuer de manière substantielle aux objectifs environnementaux
</t>
    </r>
  </si>
  <si>
    <r>
      <rPr>
        <b/>
        <sz val="11"/>
        <color rgb="FF4472C4"/>
        <rFont val="Calibri"/>
        <family val="2"/>
        <scheme val="minor"/>
      </rPr>
      <t xml:space="preserve">Contribution substantielle à l'atténuation du changement climatique
</t>
    </r>
    <r>
      <rPr>
        <b/>
        <i/>
        <sz val="11"/>
        <color rgb="FF000000"/>
        <rFont val="Calibri"/>
        <family val="2"/>
        <scheme val="minor"/>
      </rPr>
      <t xml:space="preserve">Construction :
</t>
    </r>
    <r>
      <rPr>
        <sz val="11"/>
        <color rgb="FF000000"/>
        <rFont val="Calibri"/>
        <family val="2"/>
        <scheme val="minor"/>
      </rPr>
      <t xml:space="preserve">- Consommation en énergie primaire inférieure d'au moins 10% au seuil fixé pour les exigences relatives aux bâtiments Q-ZEN. La performance énergétique est certifiée au moyen d'un certificat de performance énergétique.
- Pour les bâtiments de plus de 5000 m², une fois achevé, le bâtiment résultant de la construction est soumis à des tests d'étanchéité à l'air et d'intégrité thermique, et tout écart par rapport aux niveaux de performance fixés au stade de la conception ou tout défaut dans l'enveloppe du bâtiment sont signalés aux investisseurs et aux clients. Par ailleurs, lorsque des processus de contrôle de la qualité robustes et traçables sont en place pendant le processus de construction, il est possible de remplacer les tests d'intégrité thermique par d'autres méthodes.
- Pour les bâtiments de plus de 5000 m², le potentiel de réchauffement planétaire (PRP) du cycle de vie du bâtiment résultant de la construction a été calculé pour chaque étape du cycle de vie et est communiqué aux investisseurs et aux clients sur demande.
- Le bâtiment n'est pas destiné à l'extraction, au stockage, au transport ou à la fabrication de combustibles fossiles.
</t>
    </r>
    <r>
      <rPr>
        <b/>
        <i/>
        <sz val="11"/>
        <color rgb="FF000000"/>
        <rFont val="Calibri"/>
        <family val="2"/>
        <scheme val="minor"/>
      </rPr>
      <t xml:space="preserve">Rénovation :
</t>
    </r>
    <r>
      <rPr>
        <sz val="11"/>
        <color rgb="FF000000"/>
        <rFont val="Calibri"/>
        <family val="2"/>
        <scheme val="minor"/>
      </rPr>
      <t xml:space="preserve">- Mêmes exigences que pour la construction. 
- Réduction de la consommation en énergie primaire du batiment d'au moins 30% par rapport à la situation avant travaux. 
</t>
    </r>
  </si>
  <si>
    <r>
      <rPr>
        <b/>
        <sz val="11"/>
        <color theme="4"/>
        <rFont val="Calibri"/>
        <family val="2"/>
        <scheme val="minor"/>
      </rPr>
      <t xml:space="preserve">Contribution substantielle à l'adaptation au changement climatique
</t>
    </r>
    <r>
      <rPr>
        <b/>
        <i/>
        <sz val="11"/>
        <rFont val="Calibri"/>
        <family val="2"/>
        <scheme val="minor"/>
      </rPr>
      <t>Construction et rénovation :</t>
    </r>
    <r>
      <rPr>
        <b/>
        <sz val="11"/>
        <color theme="4"/>
        <rFont val="Calibri"/>
        <family val="2"/>
        <scheme val="minor"/>
      </rPr>
      <t xml:space="preserve"> </t>
    </r>
    <r>
      <rPr>
        <sz val="11"/>
        <color theme="1"/>
        <rFont val="Calibri"/>
        <family val="2"/>
        <scheme val="minor"/>
      </rPr>
      <t xml:space="preserve">
Les risques climatiques physiques qui sont importants pour l’activité sont identifiés au moyen d’une évaluation rigoureuse des risques et de la vulnérabilité liés au climat.
L’opérateur économique intègre, au moment de la conception et de la construction, les solutions d’adaptation réduisant les risques climatiques physiques identifiés les plus significatifs qui sont importants pour cette activité, et les a mises en œuvre avant le début des opérations.</t>
    </r>
  </si>
  <si>
    <r>
      <rPr>
        <b/>
        <sz val="11"/>
        <color theme="4"/>
        <rFont val="Calibri"/>
        <family val="2"/>
        <scheme val="minor"/>
      </rPr>
      <t xml:space="preserve">Contribution substantielle à l'utilisation et la protection des ressources aquatiques et marines 
</t>
    </r>
    <r>
      <rPr>
        <sz val="11"/>
        <rFont val="Calibri"/>
        <family val="2"/>
        <scheme val="minor"/>
      </rPr>
      <t>Non défini</t>
    </r>
  </si>
  <si>
    <r>
      <rPr>
        <b/>
        <sz val="11"/>
        <color theme="4"/>
        <rFont val="Calibri"/>
        <family val="2"/>
        <scheme val="minor"/>
      </rPr>
      <t>Contribution substantielle à l'économie circulaire</t>
    </r>
    <r>
      <rPr>
        <sz val="11"/>
        <color rgb="FF000000"/>
        <rFont val="Calibri"/>
        <family val="2"/>
        <scheme val="minor"/>
      </rPr>
      <t xml:space="preserve">
</t>
    </r>
    <r>
      <rPr>
        <b/>
        <i/>
        <sz val="11"/>
        <color rgb="FF000000"/>
        <rFont val="Calibri"/>
        <family val="2"/>
        <scheme val="minor"/>
      </rPr>
      <t>Construction et rénovation</t>
    </r>
    <r>
      <rPr>
        <sz val="11"/>
        <color rgb="FF000000"/>
        <rFont val="Calibri"/>
        <family val="2"/>
        <scheme val="minor"/>
      </rPr>
      <t xml:space="preserve">
- Tous les déchets de construction et de démolition produits sont traités conformément à la législation de l’Union en matière de déchets et à la liste de contrôle complète du protocole européen de traitement des déchets de construction et de démolition, notamment par la mise en place de systèmes de tri et d’audits de prédémolition 
- Le potentiel de réchauffement planétaire (PRP) tout au long du cycle de vie du bâtiment résultant de la construction a été calculé pour chaque étape du cycle de vie et est communiqué sur demande aux investisseurs et aux clients 
- Les conceptions et techniques de construction favorisent la circularité par l’intégration de concepts axés sur l’adaptabilité et la déconstruction, comme indiqué dans les indicateurs Level(s) 2.3 et 2.4 respectivement. Le respect de cette exigence est démontré par la déclaration relative aux indicateurs Level(s) 2.3 (80) et 2.4 (81). 
- L’utilisation de matières premières primaires dans la construction du bâtiment est réduite au minimum par l’utilisation de matières premières secondaires. 
- L’exploitant de l’activité utilise des outils électroniques pour décrire les caractéristiques du bâtiment tel qu’il a été construit, y compris les matériaux et composants utilisés, aux fins de l’entretien, de la récupération et de la réutilisation future. Les informations sont stockées au format numérique et mises à la disposition des investisseurs et des clients sur demande. Elles sont conservées au-delà de la durée de vie utile du bâtiment.
</t>
    </r>
    <r>
      <rPr>
        <b/>
        <i/>
        <sz val="11"/>
        <color rgb="FF000000"/>
        <rFont val="Calibri"/>
        <family val="2"/>
        <scheme val="minor"/>
      </rPr>
      <t xml:space="preserve">Construction
</t>
    </r>
    <r>
      <rPr>
        <sz val="11"/>
        <color rgb="FF000000"/>
        <rFont val="Calibri"/>
        <family val="2"/>
        <scheme val="minor"/>
      </rPr>
      <t>- Au moins 90 % (en poids) des déchets de construction et de démolition non dangereux  produits sur chantier sont préparés en vue du réemploi, du recyclage et d’autres formules de valorisation de matière, hors remblayage. Sont exclues les matières naturelles visées dans la catégorie 17 05 04 de la liste européenne des déchets établie par la décision 2000/532/CE. L’exploitant de l’activité démontre qu’il respecte le seuil de 90 % en rendant compte de l’indicateur Level(s) 2.2 en utilisant le format de déclaration Level 2 pour les différents flux de déchets.
- L’exploitant de l’activité veille à ce que les trois catégories de matériaux les plus lourdes utilisées pour construire le bâtiment, mesurées en kilogrammes, respectent les quantités totales maximales suivantes de matières premières primaires utilisées:
a) pour le total combiné de béton, de pierre naturelle ou de pierre agglomérée, un maximum de 70 % de la matière provient de matières premières primaires;
b) pour l’ensemble des briques, carreaux et céramiques, un maximum de 70 % de la matière provient de matières premières primaires;
c) pour les matières plastiques biosourcées, un maximum de 80 % de la matière totale provient de matières premières primaires;
d) pour le total combiné du verre, dans l’isolation minérale, un maximum de 70 % de la matière provient de matières premières primaires;
e) pour les matières plastiques qui ne sont pas biosourcées, un maximum de 50 % de la matière totale provient de matières premières primaires;
f) pour les métaux, un maximum de 30 % de la matière totale provient de matières premières primaires;
g) pour le gypse, un maximum de 65 % de la matière provient de matières premières primaires.
Les seuils sont calculés en soustrayant la matière première secondaire de la quantité totale de chaque catégorie de matières utilisée dans les travaux, mesurée en kilogrammes. Lorsque les informations sur le contenu recyclé d’un produit de construction ne sont pas disponibles, ce produit doit être comptabilisé comme comprenant 100 % de matières premières primaires. Afin de respecter la hiérarchie des déchets et de favoriser ainsi le réemploi plutôt que le recyclage, les produits de construction réutilisés, y compris ceux contenant des matières qui ne sont pas des déchets retraitées sur place, doivent être comptabilisés comme ne comprenant aucune matière première primaire. Le respect de ce critère est démontré par une déclaration conforme à l’indicateur Level(s) 2.1.</t>
    </r>
  </si>
  <si>
    <r>
      <rPr>
        <b/>
        <sz val="11"/>
        <color theme="4"/>
        <rFont val="Calibri"/>
        <family val="2"/>
        <scheme val="minor"/>
      </rPr>
      <t xml:space="preserve">Contribution substantielle à la prévention et réduction de la pollution
</t>
    </r>
    <r>
      <rPr>
        <sz val="11"/>
        <rFont val="Calibri"/>
        <family val="2"/>
        <scheme val="minor"/>
      </rPr>
      <t xml:space="preserve">Non défini
</t>
    </r>
  </si>
  <si>
    <r>
      <t xml:space="preserve">Contribution substantielle à la protection et restauration de la biodiversité
</t>
    </r>
    <r>
      <rPr>
        <sz val="11"/>
        <rFont val="Calibri"/>
        <family val="2"/>
        <scheme val="minor"/>
      </rPr>
      <t>Non défini</t>
    </r>
  </si>
  <si>
    <r>
      <rPr>
        <b/>
        <i/>
        <sz val="11"/>
        <color rgb="FF000000"/>
        <rFont val="Calibri"/>
        <family val="2"/>
        <scheme val="minor"/>
      </rPr>
      <t xml:space="preserve">Rénovation 
</t>
    </r>
    <r>
      <rPr>
        <sz val="11"/>
        <color rgb="FF000000"/>
        <rFont val="Calibri"/>
        <family val="2"/>
        <scheme val="minor"/>
      </rPr>
      <t xml:space="preserve">- Au moins 70 % (en poids) des déchets de construction et de démolition non dangereux  produits sur chantier sont préparés en vue du réemploi, du recyclage et d’autres formules de valorisation de matière, hors remblayage. Sont exclues les matières naturelles visées dans la catégorie 17 05 04 de la liste européenne des déchets établie par la décision 2000/532/CE. L’exploitant de l’activité démontre qu’il respecte le seuil de 70 % en rendant compte de l’indicateur Level(s) 2.2 en utilisant le format de déclaration Level 2 pour les différents flux de déchets.
- Au moins 50 % du bâtiment d’origine est conservé. Cette proportion doit être calculée sur la base de la surface de plancher externe brute gardée du bâtiment d’origine en utilisant la méthode de mesure nationale ou régionale applicable, ou la définition figurant dans les normes internationales de mesure des biens immobiliers(IPMS 1).
- L’exploitant de l’activité veille à ce que les trois catégories de matériaux les plus lourdes utilisées pour la rénovation du bâtiment, mesurées en kilogrammes, respectent les quantités totales maximales suivantes de matières premières primaires utilisées:
a) pour le total combiné de béton, de pierre naturelle ou de pierre agglomérée, un maximum de 85 % de la matière provient de matières premières primaires;
b) pour l’ensemble des briques, carreaux et céramiques, un maximum de 85 % de la matière provient de matières premières primaires;
c) pour les matières plastiques biosourcées, un maximum de 90% de la matière totale provient de matières premières primaires;
d) pour le total combiné du verre, dans l’isolation minérale, un maximum de 85 % de la matière provient de matières premières primaires;
e) pour les matières plastiques qui ne sont pas biosourcées, un maximum de 75 % de la matière totale provient de matières premières primaires;
f) pour les métaux, un maximum de 65 % de la matière totale provient de matières premières primaires;
g) pour le gypse, un maximum de 83 % de la matière provient de matières premières primaires.
Les seuils sont calculés en soustrayant la matière première secondaire de la quantité totale de chaque catégorie de matières utilisée dans les travaux, mesurée en kilogrammes. Lorsque les informations sur le contenu recyclé du produit de construction ne sont pas disponibles, ce produit doit être comptabilisé comme comprenant 100 % de matières premières primaires. Afin de respecter la hiérarchie des déchets et de favoriser ainsi le réemploi plutôt que le recyclage, les produits de construction réutilisés, y compris ceux contenant des matières qui ne sont pas des déchets retraitées sur place, doivent être comptabilisés comme ne comprenant aucune matière première primaire. Le respect de ce critère est démontré par une déclaration conforme à l’indicateur Level(s) 2.1 </t>
    </r>
  </si>
  <si>
    <r>
      <rPr>
        <sz val="11"/>
        <color rgb="FF000000"/>
        <rFont val="Calibri"/>
        <family val="2"/>
        <scheme val="minor"/>
      </rPr>
      <t>Tous les</t>
    </r>
    <r>
      <rPr>
        <b/>
        <sz val="11"/>
        <color rgb="FF000000"/>
        <rFont val="Calibri"/>
        <family val="2"/>
        <scheme val="minor"/>
      </rPr>
      <t xml:space="preserve"> exemples fictifs des orientations techniques </t>
    </r>
    <r>
      <rPr>
        <sz val="11"/>
        <color rgb="FF000000"/>
        <rFont val="Calibri"/>
        <family val="2"/>
        <scheme val="minor"/>
      </rPr>
      <t>sur l'application du principe "à ne pas causer de préjudice important) PRR (2021/C 58/81) (Voir les annexes)</t>
    </r>
  </si>
  <si>
    <t>Reprendre les exemples pertinents</t>
  </si>
  <si>
    <r>
      <rPr>
        <b/>
        <sz val="11"/>
        <color rgb="FF000000"/>
        <rFont val="Calibri"/>
        <family val="2"/>
        <scheme val="minor"/>
      </rPr>
      <t>Documents guides</t>
    </r>
    <r>
      <rPr>
        <sz val="11"/>
        <color rgb="FF000000"/>
        <rFont val="Calibri"/>
        <family val="2"/>
        <scheme val="minor"/>
      </rPr>
      <t xml:space="preserve"> et</t>
    </r>
    <r>
      <rPr>
        <b/>
        <sz val="11"/>
        <color rgb="FF000000"/>
        <rFont val="Calibri"/>
        <family val="2"/>
        <scheme val="minor"/>
      </rPr>
      <t xml:space="preserve"> outils</t>
    </r>
    <r>
      <rPr>
        <sz val="11"/>
        <color rgb="FF000000"/>
        <rFont val="Calibri"/>
        <family val="2"/>
        <scheme val="minor"/>
      </rPr>
      <t xml:space="preserve"> supplémentaires </t>
    </r>
  </si>
  <si>
    <t>Cahier des Charges Type Bâtiment (CCTB 2022)</t>
  </si>
  <si>
    <t>Mesures de mitigation : Pour aller plus loin…</t>
  </si>
  <si>
    <t>Eléments issus du référentiel GRO</t>
  </si>
  <si>
    <t xml:space="preserve">*Pour plus d'information sur les critères GRO, télécharger le dossier complet sur le site et voir le document dans le dossier "3_Critères" aux pages référencées ci-dessous. </t>
  </si>
  <si>
    <t xml:space="preserve">Site GRO
</t>
  </si>
  <si>
    <r>
      <rPr>
        <b/>
        <sz val="11"/>
        <color theme="4"/>
        <rFont val="Calibri"/>
        <family val="2"/>
        <scheme val="minor"/>
      </rPr>
      <t>ENE2 : Energie renouvelable (p.131*)</t>
    </r>
    <r>
      <rPr>
        <sz val="11"/>
        <color rgb="FF000000"/>
        <rFont val="Calibri"/>
        <family val="2"/>
        <scheme val="minor"/>
      </rPr>
      <t xml:space="preserve">
</t>
    </r>
    <r>
      <rPr>
        <b/>
        <sz val="11"/>
        <color rgb="FF000000"/>
        <rFont val="Calibri"/>
        <family val="2"/>
        <scheme val="minor"/>
      </rPr>
      <t xml:space="preserve">Niveau "Mieux" : 
</t>
    </r>
    <r>
      <rPr>
        <sz val="11"/>
        <color rgb="FF000000"/>
        <rFont val="Calibri"/>
        <family val="2"/>
        <scheme val="minor"/>
      </rPr>
      <t xml:space="preserve">- Réaliser une étude de faisabilité de mise en place de systèmes alternatifs basés sur les énergies renouvelables
- ≥ 13 % d'énergie primaire issue du renouvelable (à calculer via la feuille de calcul ENE2)
</t>
    </r>
    <r>
      <rPr>
        <b/>
        <sz val="11"/>
        <color rgb="FF000000"/>
        <rFont val="Calibri"/>
        <family val="2"/>
        <scheme val="minor"/>
      </rPr>
      <t xml:space="preserve">
Niveau "Excellent" : 
</t>
    </r>
    <r>
      <rPr>
        <sz val="11"/>
        <color rgb="FF000000"/>
        <rFont val="Calibri"/>
        <family val="2"/>
        <scheme val="minor"/>
      </rPr>
      <t>- Réaliser une étude de faisabilité de mise en place de systèmes alternatifs basés sur les énergies renouvelables
- ≥ 25 % d'énergie primaire issue du renouvelable (à calculer via la feuille de calcul ENE2)</t>
    </r>
  </si>
  <si>
    <r>
      <rPr>
        <b/>
        <sz val="11"/>
        <color rgb="FF4472C4"/>
        <rFont val="Calibri"/>
        <family val="2"/>
        <scheme val="minor"/>
      </rPr>
      <t xml:space="preserve">MIL1 - Inondations à Bruxelles (p.29*)
</t>
    </r>
    <r>
      <rPr>
        <sz val="11"/>
        <color rgb="FF000000"/>
        <rFont val="Calibri"/>
        <family val="2"/>
        <scheme val="minor"/>
      </rPr>
      <t xml:space="preserve">- Niveau "Mieux" : Le site est situé dans une zone à risques d’inondation de « risque moyen » (ou moindre)
- Niveau "Excellent" :  Le site est situé dans une zone à risques d’inondation de « faible risque » (ou moindre)
</t>
    </r>
    <r>
      <rPr>
        <b/>
        <sz val="11"/>
        <color rgb="FF000000"/>
        <rFont val="Calibri"/>
        <family val="2"/>
        <scheme val="minor"/>
      </rPr>
      <t>Interdit :</t>
    </r>
    <r>
      <rPr>
        <sz val="11"/>
        <color rgb="FF000000"/>
        <rFont val="Calibri"/>
        <family val="2"/>
        <scheme val="minor"/>
      </rPr>
      <t xml:space="preserve"> Le site est situé dans une zone à risques d'inondation de « risque élevé »
</t>
    </r>
  </si>
  <si>
    <r>
      <rPr>
        <b/>
        <sz val="11"/>
        <color rgb="FF4472C4"/>
        <rFont val="Calibri"/>
        <family val="2"/>
        <scheme val="minor"/>
      </rPr>
      <t xml:space="preserve">WAT1 - Consommation d'eau (p.160*)
</t>
    </r>
    <r>
      <rPr>
        <b/>
        <sz val="11"/>
        <color rgb="FF000000"/>
        <rFont val="Calibri"/>
        <family val="2"/>
        <scheme val="minor"/>
      </rPr>
      <t xml:space="preserve">1. Appareils et robinets économes en eau
</t>
    </r>
    <r>
      <rPr>
        <i/>
        <sz val="11"/>
        <color rgb="FF000000"/>
        <rFont val="Calibri"/>
        <family val="2"/>
        <scheme val="minor"/>
      </rPr>
      <t xml:space="preserve">&gt; Toilettes et urinoirs
</t>
    </r>
    <r>
      <rPr>
        <sz val="11"/>
        <color rgb="FF000000"/>
        <rFont val="Calibri"/>
        <family val="2"/>
        <scheme val="minor"/>
      </rPr>
      <t xml:space="preserve">• Toutes les toilettes sont équipées d’une double touche (3/6 l ou moins) et d’une interruption de rinçage. Le volume nominal maximal de la chasse d’eau, indépendamment de la pression de l’eau, ne dépasse pas 6 l.
• Les urinoirs ont un volume de rinçage de max. 1,5 l. Ils sont équipés d’une détection d’utilisation individuelle qui active le rinçage après chaque utilisation.
• Les urinoirs sans eau ne sont possibles que s’ils s’intègrent dans le concept de l’ensemble du bâtiment et de l’entretien.
</t>
    </r>
    <r>
      <rPr>
        <i/>
        <sz val="11"/>
        <color rgb="FF000000"/>
        <rFont val="Calibri"/>
        <family val="2"/>
        <scheme val="minor"/>
      </rPr>
      <t xml:space="preserve">&gt; Robinets
</t>
    </r>
    <r>
      <rPr>
        <sz val="11"/>
        <color rgb="FF000000"/>
        <rFont val="Calibri"/>
        <family val="2"/>
        <scheme val="minor"/>
      </rPr>
      <t xml:space="preserve">• Tous les robinets d’eau sont équipés d’un limiteur de débit, réglé à un maximum de 6 l/min pour une pression d’eau de 3 bars.
• Les robinets d’eau sont équipés d’un mousseur. Les robinets de lavabo sont équipés d’une fermeture automatique ou d’un capteur électronique réglé sur 10 secondes maximum.
• Les robinets d’eau sont équipés d’un brise-jet d’eau. Les robinets de lavabo sont équipés d’une fermeture automatique ou d’un capteur électronique réglé sur 10 secondes maximum.
</t>
    </r>
    <r>
      <rPr>
        <i/>
        <sz val="11"/>
        <color rgb="FF000000"/>
        <rFont val="Calibri"/>
        <family val="2"/>
        <scheme val="minor"/>
      </rPr>
      <t xml:space="preserve">&gt; Douches
</t>
    </r>
    <r>
      <rPr>
        <sz val="11"/>
        <color rgb="FF000000"/>
        <rFont val="Calibri"/>
        <family val="2"/>
        <scheme val="minor"/>
      </rPr>
      <t xml:space="preserve">• Les pommeaux de douche doivent avoir un débit maximal de 7 l/min à une pression d’eau de 3 bars et à une température d’eau supposée de 37°C.
</t>
    </r>
    <r>
      <rPr>
        <b/>
        <sz val="11"/>
        <color rgb="FF000000"/>
        <rFont val="Calibri"/>
        <family val="2"/>
        <scheme val="minor"/>
      </rPr>
      <t xml:space="preserve">2. Compteur d’eau
</t>
    </r>
    <r>
      <rPr>
        <sz val="11"/>
        <color rgb="FF000000"/>
        <rFont val="Calibri"/>
        <family val="2"/>
        <scheme val="minor"/>
      </rPr>
      <t xml:space="preserve">Le branchement principal est équipé d’un compteur télémétrique qui peut être relié à un système de contrôle ou un système de gestion du bâtiment.
</t>
    </r>
    <r>
      <rPr>
        <b/>
        <sz val="11"/>
        <color rgb="FF000000"/>
        <rFont val="Calibri"/>
        <family val="2"/>
        <scheme val="minor"/>
      </rPr>
      <t xml:space="preserve">3. Conception distribution de l’eau
</t>
    </r>
    <r>
      <rPr>
        <sz val="11"/>
        <color rgb="FF000000"/>
        <rFont val="Calibri"/>
        <family val="2"/>
        <scheme val="minor"/>
      </rPr>
      <t>Le système d’alimentation en eau est protégé contre une pression excessive du système d’alimentation en eau.
Un réseau de canalisations bien conçu permet de réduire les pertes de matériaux et d’énergie, la consommation d’eau et les temps d’attente. Dans une bonne conception, la longueur des tuyaux entre la préparation d’eau chaude et le robinet est limitée à 12 m maximum.
Si des longueurs de tuyaux &gt; 12 m sont utilisées, par exemple dans de grands bâtiments, il doit être démontré, dans le cadre spécifique du projet, que la conception du réseau de tuyaux limite les pertes de chaleur et d’énergie à un maximum dans des paramètres de confort acceptables.</t>
    </r>
  </si>
  <si>
    <r>
      <rPr>
        <b/>
        <sz val="11"/>
        <color theme="4"/>
        <rFont val="Calibri"/>
        <family val="2"/>
        <scheme val="minor"/>
      </rPr>
      <t xml:space="preserve">MAT1 : Conservation des matières premières (p.139*)
</t>
    </r>
    <r>
      <rPr>
        <b/>
        <sz val="11"/>
        <rFont val="Calibri"/>
        <family val="2"/>
        <scheme val="minor"/>
      </rPr>
      <t>Niveau "Mieux" :</t>
    </r>
    <r>
      <rPr>
        <sz val="11"/>
        <rFont val="Calibri"/>
        <family val="2"/>
        <scheme val="minor"/>
      </rPr>
      <t xml:space="preserve"> 
</t>
    </r>
    <r>
      <rPr>
        <b/>
        <sz val="11"/>
        <rFont val="Calibri"/>
        <family val="2"/>
        <scheme val="minor"/>
      </rPr>
      <t>1. Réutilisation d’éléments et de matériaux de construction présents in situ</t>
    </r>
    <r>
      <rPr>
        <sz val="11"/>
        <rFont val="Calibri"/>
        <family val="2"/>
        <scheme val="minor"/>
      </rPr>
      <t xml:space="preserve">
- Établissement d'un inventaire de prédémolition comprenant les informations suivantes : 
• Identification de tous les éléments et matériaux de construction présents sur le site, à l’exception des installations techniques
• Structuration des éléments de construction et des matériaux au moyen de la codification SfB.
Si le projet n’est pas modélisé dans BIM, un autre système tel que le VMSW peut également être utilisé.
• Quantité (volume, surface, poids, etc.)
• État de l’élément ou du matériau selon la norme NEN EN 2767
• Dans les premières phases (OFF, RP) : estimation du pourcentage de réutilisation ou d’élimination ailleurs
• Dans des phases ultérieures (à partir de RD) : affinage du type de réutilisation ou d’élimination ailleurs
• Si on opte pour le recyclage, l’incinération ou la mise en décharge, une brève justification doit être fournie
</t>
    </r>
    <r>
      <rPr>
        <b/>
        <sz val="11"/>
        <rFont val="Calibri"/>
        <family val="2"/>
        <scheme val="minor"/>
      </rPr>
      <t xml:space="preserve">
 ET
</t>
    </r>
    <r>
      <rPr>
        <sz val="11"/>
        <rFont val="Calibri"/>
        <family val="2"/>
        <scheme val="minor"/>
      </rPr>
      <t xml:space="preserve">- ≥ 20% des éléments et matériaux de construction présents in situ sont réutilisés
</t>
    </r>
    <r>
      <rPr>
        <b/>
        <sz val="11"/>
        <rFont val="Calibri"/>
        <family val="2"/>
        <scheme val="minor"/>
      </rPr>
      <t xml:space="preserve">2. Bilan fermé des terres
</t>
    </r>
    <r>
      <rPr>
        <sz val="11"/>
        <rFont val="Calibri"/>
        <family val="2"/>
        <scheme val="minor"/>
      </rPr>
      <t xml:space="preserve">Max 25% du terrassement total est évacué ou acheminé.
L’équipe de construction prépare un inventaire des terrassements (attendus) avec les informations suivantes :
• Total des travaux de terrassement en m³
• Sol à évacuer/acheminer en m³
• Ses qualités/caractéristiques
• Son utilisation/sa destination ultérieure
• Emplacement des remblais et des excavations
• Indication des lieux de stockage temporaire
• Calcul du bilan du sol à l’exception des sols traités en extérieur en raison des techniques d’assainissement
</t>
    </r>
    <r>
      <rPr>
        <b/>
        <sz val="11"/>
        <rFont val="Calibri"/>
        <family val="2"/>
        <scheme val="minor"/>
      </rPr>
      <t xml:space="preserve">Niveau "Excellent" :
1. Réutilisation d’éléments et de matériaux de construction présents in situ 
</t>
    </r>
    <r>
      <rPr>
        <sz val="11"/>
        <rFont val="Calibri"/>
        <family val="2"/>
        <scheme val="minor"/>
      </rPr>
      <t xml:space="preserve">- Établissement de l’inventaire 
</t>
    </r>
    <r>
      <rPr>
        <b/>
        <sz val="11"/>
        <rFont val="Calibri"/>
        <family val="2"/>
        <scheme val="minor"/>
      </rPr>
      <t>ET</t>
    </r>
    <r>
      <rPr>
        <sz val="11"/>
        <rFont val="Calibri"/>
        <family val="2"/>
        <scheme val="minor"/>
      </rPr>
      <t xml:space="preserve">
- ≥ 40% des éléments et matériaux de construction présents in situ sont réutilisé
</t>
    </r>
    <r>
      <rPr>
        <b/>
        <sz val="11"/>
        <rFont val="Calibri"/>
        <family val="2"/>
        <scheme val="minor"/>
      </rPr>
      <t>2. Bilan fermé des terres</t>
    </r>
    <r>
      <rPr>
        <sz val="11"/>
        <rFont val="Calibri"/>
        <family val="2"/>
        <scheme val="minor"/>
      </rPr>
      <t xml:space="preserve">
Max 5% du terrassement total est évacué ou acheminé.
L’équipe de construction prépare un inventaire des terrassements (attendus) 
</t>
    </r>
    <r>
      <rPr>
        <b/>
        <sz val="11"/>
        <rFont val="Calibri"/>
        <family val="2"/>
        <scheme val="minor"/>
      </rPr>
      <t xml:space="preserve">
Point bonus : ≥ 75% réutilisation des éléments et matériaux de construction
présents in situ
</t>
    </r>
  </si>
  <si>
    <r>
      <t xml:space="preserve">WAT3 -Evacuation de l'eau (p.171*)
</t>
    </r>
    <r>
      <rPr>
        <b/>
        <sz val="11"/>
        <rFont val="Calibri"/>
        <family val="2"/>
        <scheme val="minor"/>
      </rPr>
      <t>3. Éviter la pollution de l’eau</t>
    </r>
    <r>
      <rPr>
        <sz val="11"/>
        <rFont val="Calibri"/>
        <family val="2"/>
        <scheme val="minor"/>
      </rPr>
      <t xml:space="preserve">
Les installations peuvent prévenir et au moins limiter la contamination de l’eau lors de son utilisation régulière. Les points d’attention lors de la conception et de la gestion sont les suivants :
• permettre à l’eau de s’infiltrer le plus près possible de son lieu d’arrivée, afin d’éviter qu’elle n’absorbe des polluants lors de l’écoulement
• nettoyer les surfaces d’écoulement
• les fuites éventuelles des installations techniques ou des substances dangereuses doivent être collectées et éliminées séparément du système d’égouts
• limiter le débit d’écoulement dans le cas de nouvelles constructions ou de rénovations, opter pour des matériaux écologiques pour les surfaces qui ne provoquent pas de pollution par le lavage
• choisir des toitures vertes qui ne nécessitent pas l’utilisation d’engrais et de pesticides
• limiter l’érosion des parois des tranchées, fossés et bassins
Installations d’épuration en cas d’usage régulier
• parkings (&gt; 20 véhicules) équipés d’un séparateur d’hydrocarbures ou d’une surface absorbante
• séparateurs de graisses pour cuisines et cuisines industrielles
• aires de lavage équipées d’un séparateur d’huile et d’un collecteur de boues
• les locaux où sont stockées des substances dangereuses sont conçus de manière à ce que les fuites vers l’évacuation d’eau soient impossibles</t>
    </r>
  </si>
  <si>
    <r>
      <rPr>
        <b/>
        <sz val="11"/>
        <color theme="4"/>
        <rFont val="Calibri"/>
        <family val="2"/>
        <scheme val="minor"/>
      </rPr>
      <t>OMG1 - Biodiversité (p.177*)</t>
    </r>
    <r>
      <rPr>
        <b/>
        <sz val="11"/>
        <color theme="1"/>
        <rFont val="Calibri"/>
        <family val="2"/>
        <scheme val="minor"/>
      </rPr>
      <t xml:space="preserve">
1. Élaboration d’un plan d’aménagement et de gestion</t>
    </r>
    <r>
      <rPr>
        <sz val="11"/>
        <color theme="1"/>
        <rFont val="Calibri"/>
        <family val="2"/>
        <scheme val="minor"/>
      </rPr>
      <t xml:space="preserve">
L’inventaire et l’analyse de la situation existante, l’intégration des résultats de l’analyse et l’attention
portée à la biodiversité dans la conception ainsi qu’un plan pour la phase de construction et la phase
de gestion sont essentiels à la préservation et au développement de la biodiversité locale. Le tout est
regroupé dans le plan d’aménagement et de gestion.
Un plan d’aménagement et de gestion est élaboré selon les étapes suivantes :
• inventaire du terrain (répertoires de végétations et cartographie) ;
• analyse des résultats
• intégration pendant la phase de conception
• points d’attention pendant la phase de construction
• plan pour la phase de gestion
Chaque étape comprend des points d’attention prioritaires à prendre en compte lors de l’élaboration d’un plan d’aménagement et de gestion. Ils peuvent être retrouvés dans les critères de l'outil GRO. </t>
    </r>
  </si>
  <si>
    <r>
      <rPr>
        <b/>
        <sz val="11"/>
        <color theme="4"/>
        <rFont val="Calibri"/>
        <family val="2"/>
        <scheme val="minor"/>
      </rPr>
      <t>BEH1 : Monitoring énergétique (p.217*)</t>
    </r>
    <r>
      <rPr>
        <sz val="11"/>
        <color rgb="FF000000"/>
        <rFont val="Calibri"/>
        <family val="2"/>
        <scheme val="minor"/>
      </rPr>
      <t xml:space="preserve">
</t>
    </r>
    <r>
      <rPr>
        <b/>
        <sz val="11"/>
        <color rgb="FF000000"/>
        <rFont val="Calibri"/>
        <family val="2"/>
        <scheme val="minor"/>
      </rPr>
      <t>- Niveau "Mieux" :</t>
    </r>
    <r>
      <rPr>
        <sz val="11"/>
        <color rgb="FF000000"/>
        <rFont val="Calibri"/>
        <family val="2"/>
        <scheme val="minor"/>
      </rPr>
      <t xml:space="preserve"> les exigences 1 et 2 sont remplies
</t>
    </r>
    <r>
      <rPr>
        <b/>
        <sz val="11"/>
        <color rgb="FF000000"/>
        <rFont val="Calibri"/>
        <family val="2"/>
        <scheme val="minor"/>
      </rPr>
      <t xml:space="preserve">- Niveau "Excellent" : </t>
    </r>
    <r>
      <rPr>
        <sz val="11"/>
        <color rgb="FF000000"/>
        <rFont val="Calibri"/>
        <family val="2"/>
        <scheme val="minor"/>
      </rPr>
      <t xml:space="preserve">les exigences 1,2 et 3 sont remplies
</t>
    </r>
    <r>
      <rPr>
        <b/>
        <sz val="11"/>
        <color rgb="FF000000"/>
        <rFont val="Calibri"/>
        <family val="2"/>
        <scheme val="minor"/>
      </rPr>
      <t>1. Monitoring énergétique de base</t>
    </r>
    <r>
      <rPr>
        <sz val="11"/>
        <color rgb="FF000000"/>
        <rFont val="Calibri"/>
        <family val="2"/>
        <scheme val="minor"/>
      </rPr>
      <t xml:space="preserve">
Des compteurs télémétriques sont installés sur les principaux raccordements aux services publics, avec la possibilité de se connecter à un système central de monitoring énergétique.
Le sous-comptage obligatoire conformément à la législation PEB en Flandre ou à Bruxelles s’applique.</t>
    </r>
    <r>
      <rPr>
        <b/>
        <sz val="11"/>
        <color rgb="FF000000"/>
        <rFont val="Calibri"/>
        <family val="2"/>
        <scheme val="minor"/>
      </rPr>
      <t xml:space="preserve">
2. Mise à jour du monitoring énergétique
</t>
    </r>
    <r>
      <rPr>
        <sz val="11"/>
        <color rgb="FF000000"/>
        <rFont val="Calibri"/>
        <family val="2"/>
        <scheme val="minor"/>
      </rPr>
      <t xml:space="preserve">Il y a des compteurs télémétriques, avec enregistreurs de données et câblage, sur les principaux raccordements aux services publics.
Les compteurs d’énergie doivent pouvoir être lus en continu et être reliés à un système de monitoring énergétique ou de gestion des bâtiments où chaque compteur est étiqueté.
</t>
    </r>
    <r>
      <rPr>
        <b/>
        <sz val="11"/>
        <color rgb="FF000000"/>
        <rFont val="Calibri"/>
        <family val="2"/>
        <scheme val="minor"/>
      </rPr>
      <t>3. Sous-comptage des plus gros consommateurs, utilisateurs et zones</t>
    </r>
    <r>
      <rPr>
        <sz val="11"/>
        <color rgb="FF000000"/>
        <rFont val="Calibri"/>
        <family val="2"/>
        <scheme val="minor"/>
      </rPr>
      <t xml:space="preserve">
En consultation avec l’adjudicateur, le concepteur analyse les sous-compteurs qui sont recommandés pour ce marché. Il peut s’agir de différents utilisateurs ou zones d’un bâtiment, ou des plus gros consommateurs d’énergie tels que le chauffage, le refroidissement, la ventilation, l’éclairage, etc. Il faut tenir compte du fait qu’à l’avenir, il peut y avoir des changements : plus ou moins d’utilisateurs ou des utilisateurs différents, des modifications de la répartition du bâtiment, etc.
L’exigence est remplie si une recommandation motivée peut être donnée sur la base d’une analyse technique et financière. Elle précise également les sous-catégories concernées (éclairage, HVAC, ascenseurs, salles de données, etc.), la manière dont les données de mesure (au moins toutes les 15 minutes) seront contrôlées et l’intégration dans le système global.</t>
    </r>
  </si>
  <si>
    <r>
      <rPr>
        <b/>
        <sz val="11"/>
        <color rgb="FF4472C4"/>
        <rFont val="Calibri"/>
        <family val="2"/>
        <scheme val="minor"/>
      </rPr>
      <t xml:space="preserve">WAT3 -Evacuation de l'eau (p.171*)
</t>
    </r>
    <r>
      <rPr>
        <sz val="11"/>
        <color rgb="FF000000"/>
        <rFont val="Calibri"/>
        <family val="2"/>
        <scheme val="minor"/>
      </rPr>
      <t xml:space="preserve">En ce qui concerne l’eau de pluie, l’ordre de priorité est le suivant :
1. collecte et réutilisation de l’eau de pluie 
2. infiltration sur le terrain propre
3. mise en tampon, avec éventuellement un écoulement différé dans un fossé ou une eau de surface
4. rejet dans le réseau d’égout (de préférence séparé) de la rue
Il est supposé que l’infiltration et la mise en tampon sur le terrain sont appliqués au maximum avant qu’il ne soit procédé au déversement.
</t>
    </r>
    <r>
      <rPr>
        <b/>
        <sz val="11"/>
        <color rgb="FF000000"/>
        <rFont val="Calibri"/>
        <family val="2"/>
        <scheme val="minor"/>
      </rPr>
      <t xml:space="preserve">1. Débit de fuite au point de décharge de la parcelle
</t>
    </r>
    <r>
      <rPr>
        <sz val="11"/>
        <color rgb="FF000000"/>
        <rFont val="Calibri"/>
        <family val="2"/>
        <scheme val="minor"/>
      </rPr>
      <t xml:space="preserve">Le débit de fuite est la quantité d’eau de pluie qui s’écoule de la parcelle vers l’évacuation collective (égout, rivière, zone collective inférieure, etc.). Le débit de fuite maximal doit être aussi bas que possible.
</t>
    </r>
    <r>
      <rPr>
        <b/>
        <sz val="11"/>
        <color rgb="FF000000"/>
        <rFont val="Calibri"/>
        <family val="2"/>
        <scheme val="minor"/>
      </rPr>
      <t>Niveau "Excellent" :</t>
    </r>
    <r>
      <rPr>
        <sz val="11"/>
        <color rgb="FF000000"/>
        <rFont val="Calibri"/>
        <family val="2"/>
        <scheme val="minor"/>
      </rPr>
      <t xml:space="preserve">  ≤ 1 l/s et ha
</t>
    </r>
    <r>
      <rPr>
        <b/>
        <sz val="11"/>
        <color rgb="FF000000"/>
        <rFont val="Calibri"/>
        <family val="2"/>
        <scheme val="minor"/>
      </rPr>
      <t xml:space="preserve">Niveau "Mieux" : </t>
    </r>
    <r>
      <rPr>
        <sz val="11"/>
        <color rgb="FF000000"/>
        <rFont val="Calibri"/>
        <family val="2"/>
        <scheme val="minor"/>
      </rPr>
      <t xml:space="preserve">≤ 2 l/s et ha
</t>
    </r>
    <r>
      <rPr>
        <b/>
        <sz val="11"/>
        <color rgb="FF4472C4"/>
        <rFont val="Calibri"/>
        <family val="2"/>
        <scheme val="minor"/>
      </rPr>
      <t xml:space="preserve">
</t>
    </r>
    <r>
      <rPr>
        <b/>
        <sz val="11"/>
        <color rgb="FF000000"/>
        <rFont val="Calibri"/>
        <family val="2"/>
        <scheme val="minor"/>
      </rPr>
      <t xml:space="preserve">2. Temps de vidange de l’installation d’infiltration </t>
    </r>
    <r>
      <rPr>
        <sz val="11"/>
        <color rgb="FF000000"/>
        <rFont val="Calibri"/>
        <family val="2"/>
        <scheme val="minor"/>
      </rPr>
      <t xml:space="preserve">(avec une capacité d’infiltration suffisante du sol)
Le délai maximal avant que l’installation d’infiltration ne soit vidée et ne puisse servir de tampon à une averse ultérieure n’est pas supérieur à 24 heures. Le temps de vidange est le rapport entre le volume du tampon (m) et le débit de fuite (m/h). Les paramètres importants ici sont la période de retour et la durée des averses orageuses.
</t>
    </r>
    <r>
      <rPr>
        <b/>
        <sz val="11"/>
        <color rgb="FF000000"/>
        <rFont val="Calibri"/>
        <family val="2"/>
        <scheme val="minor"/>
      </rPr>
      <t xml:space="preserve">Niveau "Excellent" : </t>
    </r>
    <r>
      <rPr>
        <sz val="11"/>
        <color rgb="FF000000"/>
        <rFont val="Calibri"/>
        <family val="2"/>
        <scheme val="minor"/>
      </rPr>
      <t xml:space="preserve"> Temps de vidange ≤ 6 h
</t>
    </r>
    <r>
      <rPr>
        <b/>
        <sz val="11"/>
        <color rgb="FF000000"/>
        <rFont val="Calibri"/>
        <family val="2"/>
        <scheme val="minor"/>
      </rPr>
      <t xml:space="preserve">Niveau "Mieux" : </t>
    </r>
    <r>
      <rPr>
        <sz val="11"/>
        <color rgb="FF000000"/>
        <rFont val="Calibri"/>
        <family val="2"/>
        <scheme val="minor"/>
      </rPr>
      <t xml:space="preserve"> Temps de vidange ≤ 12 h
</t>
    </r>
  </si>
  <si>
    <r>
      <rPr>
        <b/>
        <sz val="11"/>
        <color rgb="FF4472C4"/>
        <rFont val="Calibri"/>
        <family val="2"/>
        <scheme val="minor"/>
      </rPr>
      <t xml:space="preserve">WAT2 - Réutilisation de l'eau (p.165*)
</t>
    </r>
    <r>
      <rPr>
        <b/>
        <sz val="11"/>
        <color rgb="FF000000"/>
        <rFont val="Calibri"/>
        <family val="2"/>
        <scheme val="minor"/>
      </rPr>
      <t xml:space="preserve">1. Couverture par la réutilisation de l’eau
Niveau "Excellent" </t>
    </r>
    <r>
      <rPr>
        <sz val="11"/>
        <color rgb="FF000000"/>
        <rFont val="Calibri"/>
        <family val="2"/>
        <scheme val="minor"/>
      </rPr>
      <t xml:space="preserve">: 50 % des besoins totaux en eau (hygiène personnelle, sanitaires, irrigation, nettoyage, blanchisserie, cuisine, etc.) sont couverts par la réutilisation de l’eau (eau de pluie ou eaux grises)
</t>
    </r>
    <r>
      <rPr>
        <b/>
        <sz val="11"/>
        <color rgb="FF000000"/>
        <rFont val="Calibri"/>
        <family val="2"/>
        <scheme val="minor"/>
      </rPr>
      <t>Niveau "Mieux" :</t>
    </r>
    <r>
      <rPr>
        <sz val="11"/>
        <color rgb="FF000000"/>
        <rFont val="Calibri"/>
        <family val="2"/>
        <scheme val="minor"/>
      </rPr>
      <t xml:space="preserve"> 35 % des besoins totaux en eau (hygiène personnelle, sanitaires, irrigation, nettoyage, blanchisserie, cuisine, etc.) sont couverts par la réutilisation de l’eau (eau de pluie ou eaux grises)
</t>
    </r>
    <r>
      <rPr>
        <b/>
        <sz val="11"/>
        <color rgb="FF000000"/>
        <rFont val="Calibri"/>
        <family val="2"/>
        <scheme val="minor"/>
      </rPr>
      <t xml:space="preserve">2. Utilisation efficace du potentiel d’eau de pluie disponible
Niveau "Excellent" :  </t>
    </r>
    <r>
      <rPr>
        <sz val="11"/>
        <color rgb="FF000000"/>
        <rFont val="Calibri"/>
        <family val="2"/>
        <scheme val="minor"/>
      </rPr>
      <t xml:space="preserve">≥ 90% de l'eau de pluie maximale disponible est réutilisée
</t>
    </r>
    <r>
      <rPr>
        <b/>
        <sz val="11"/>
        <color rgb="FF000000"/>
        <rFont val="Calibri"/>
        <family val="2"/>
        <scheme val="minor"/>
      </rPr>
      <t>Niveau "Mieux" :</t>
    </r>
    <r>
      <rPr>
        <sz val="11"/>
        <color rgb="FF000000"/>
        <rFont val="Calibri"/>
        <family val="2"/>
        <scheme val="minor"/>
      </rPr>
      <t xml:space="preserve">  ≥ 75% de l’eau de pluie maximale disponible est réutilisée
</t>
    </r>
    <r>
      <rPr>
        <b/>
        <sz val="11"/>
        <color rgb="FF000000"/>
        <rFont val="Calibri"/>
        <family val="2"/>
        <scheme val="minor"/>
      </rPr>
      <t xml:space="preserve">Point bonus : </t>
    </r>
    <r>
      <rPr>
        <sz val="11"/>
        <color rgb="FF000000"/>
        <rFont val="Calibri"/>
        <family val="2"/>
        <scheme val="minor"/>
      </rPr>
      <t>90 % des besoins en eau, qui peuvent être satisfaits par les eaux grises et les eaux de pluie, sont satisfaits par les eaux grises et les eaux de pluie.</t>
    </r>
  </si>
  <si>
    <r>
      <rPr>
        <b/>
        <sz val="11"/>
        <color theme="4"/>
        <rFont val="Calibri"/>
        <family val="2"/>
        <scheme val="minor"/>
      </rPr>
      <t>MAT2 : Choix des matériaux (p.145*)</t>
    </r>
    <r>
      <rPr>
        <sz val="11"/>
        <color rgb="FF000000"/>
        <rFont val="Calibri"/>
        <family val="2"/>
        <scheme val="minor"/>
      </rPr>
      <t xml:space="preserve">
</t>
    </r>
    <r>
      <rPr>
        <b/>
        <sz val="11"/>
        <color rgb="FF000000"/>
        <rFont val="Calibri"/>
        <family val="2"/>
        <scheme val="minor"/>
      </rPr>
      <t>1. Analyse TOTEM</t>
    </r>
    <r>
      <rPr>
        <sz val="11"/>
        <color rgb="FF000000"/>
        <rFont val="Calibri"/>
        <family val="2"/>
        <scheme val="minor"/>
      </rPr>
      <t xml:space="preserve">
</t>
    </r>
    <r>
      <rPr>
        <i/>
        <sz val="11"/>
        <color rgb="FF000000"/>
        <rFont val="Calibri"/>
        <family val="2"/>
        <scheme val="minor"/>
      </rPr>
      <t xml:space="preserve">Nouvelle construction et rénovation lourde : </t>
    </r>
    <r>
      <rPr>
        <sz val="11"/>
        <color rgb="FF000000"/>
        <rFont val="Calibri"/>
        <family val="2"/>
        <scheme val="minor"/>
      </rPr>
      <t xml:space="preserve">
• Modélisation de l’ensemble du projet incluant les éléments et matériaux conservés dans une rénovation lourde.
• Identification des quatre éléments ayant le plus grand impact environnemental sur l’impact total du bâtiment.
• Définition et calcul de minimum trois variantes pour les quatre éléments identifiés.
</t>
    </r>
    <r>
      <rPr>
        <i/>
        <sz val="11"/>
        <color rgb="FF000000"/>
        <rFont val="Calibri"/>
        <family val="2"/>
        <scheme val="minor"/>
      </rPr>
      <t>Rénovation, extensions, petites interventions :</t>
    </r>
    <r>
      <rPr>
        <b/>
        <sz val="11"/>
        <color rgb="FF000000"/>
        <rFont val="Calibri"/>
        <family val="2"/>
        <scheme val="minor"/>
      </rPr>
      <t xml:space="preserve">
</t>
    </r>
    <r>
      <rPr>
        <sz val="11"/>
        <color rgb="FF000000"/>
        <rFont val="Calibri"/>
        <family val="2"/>
        <scheme val="minor"/>
      </rPr>
      <t xml:space="preserve">• Seuls les nouveaux éléments et les éléments qui subissent une modification profonde sont
introduits. L’ajout d’une couche de finition (par exemple, plâtre, peinture) ne constitue pas une
modification substantielle
• Identification des quatre éléments ayant le plus grand impact environnemental dans le projet
• Définition et calcul de minimum trois variantes pour les quatre éléments identifiés
</t>
    </r>
    <r>
      <rPr>
        <b/>
        <sz val="11"/>
        <color rgb="FF000000"/>
        <rFont val="Calibri"/>
        <family val="2"/>
        <scheme val="minor"/>
      </rPr>
      <t>2. Bois issu de la gestion durable des forêts</t>
    </r>
    <r>
      <rPr>
        <sz val="11"/>
        <color rgb="FF000000"/>
        <rFont val="Calibri"/>
        <family val="2"/>
        <scheme val="minor"/>
      </rPr>
      <t xml:space="preserve">
- Niveau "Mieux" : 70% de bois issu d'une gestion forestière durable
- Niveau "Excellent" : 100% du bois issu d'une gestion forestière durbale
</t>
    </r>
    <r>
      <rPr>
        <b/>
        <sz val="11"/>
        <color rgb="FF000000"/>
        <rFont val="Calibri"/>
        <family val="2"/>
        <scheme val="minor"/>
      </rPr>
      <t xml:space="preserve">
3. Matériaux locaux et socialement responsables
</t>
    </r>
    <r>
      <rPr>
        <sz val="11"/>
        <color rgb="FF000000"/>
        <rFont val="Calibri"/>
        <family val="2"/>
        <scheme val="minor"/>
      </rPr>
      <t xml:space="preserve">L’utilisation de matériaux locaux limite les dommages environnementaux causés par le transport. Le soumissionnaire choisit, dans la mesure du possible, des produits disponibles au niveau régional et limite l’utilisation de matériaux qui requièrent des efforts importants en matière de transport. Il évite l’utilisation de matériaux dont l’origine n’est pas socialement responsable.
</t>
    </r>
  </si>
  <si>
    <r>
      <rPr>
        <b/>
        <sz val="11"/>
        <color theme="4"/>
        <rFont val="Calibri"/>
        <family val="2"/>
        <scheme val="minor"/>
      </rPr>
      <t>OMG2 - Impact sur l'environnement (p.185*)</t>
    </r>
    <r>
      <rPr>
        <sz val="11"/>
        <color theme="4"/>
        <rFont val="Calibri"/>
        <family val="2"/>
        <scheme val="minor"/>
      </rPr>
      <t xml:space="preserve">
</t>
    </r>
    <r>
      <rPr>
        <b/>
        <sz val="11"/>
        <rFont val="Calibri"/>
        <family val="2"/>
        <scheme val="minor"/>
      </rPr>
      <t>1. Pollution lumineuse</t>
    </r>
    <r>
      <rPr>
        <sz val="11"/>
        <color theme="4"/>
        <rFont val="Calibri"/>
        <family val="2"/>
        <scheme val="minor"/>
      </rPr>
      <t xml:space="preserve">
</t>
    </r>
    <r>
      <rPr>
        <b/>
        <sz val="11"/>
        <rFont val="Calibri"/>
        <family val="2"/>
        <scheme val="minor"/>
      </rPr>
      <t>- Niveau "Mieux" :</t>
    </r>
    <r>
      <rPr>
        <sz val="11"/>
        <rFont val="Calibri"/>
        <family val="2"/>
        <scheme val="minor"/>
      </rPr>
      <t xml:space="preserve"> 75 % de toutes les exigences applicables sont respectées
</t>
    </r>
    <r>
      <rPr>
        <b/>
        <sz val="11"/>
        <rFont val="Calibri"/>
        <family val="2"/>
        <scheme val="minor"/>
      </rPr>
      <t xml:space="preserve">- Niveau "Excellent": </t>
    </r>
    <r>
      <rPr>
        <sz val="11"/>
        <rFont val="Calibri"/>
        <family val="2"/>
        <scheme val="minor"/>
      </rPr>
      <t xml:space="preserve">90 % de toutes les exigences applicables sont respectées
</t>
    </r>
    <r>
      <rPr>
        <b/>
        <sz val="11"/>
        <rFont val="Calibri"/>
        <family val="2"/>
        <scheme val="minor"/>
      </rPr>
      <t>Exigences:</t>
    </r>
    <r>
      <rPr>
        <sz val="11"/>
        <rFont val="Calibri"/>
        <family val="2"/>
        <scheme val="minor"/>
      </rPr>
      <t xml:space="preserve">
•</t>
    </r>
    <r>
      <rPr>
        <b/>
        <sz val="11"/>
        <rFont val="Calibri"/>
        <family val="2"/>
        <scheme val="minor"/>
      </rPr>
      <t xml:space="preserve"> A)</t>
    </r>
    <r>
      <rPr>
        <sz val="11"/>
        <rFont val="Calibri"/>
        <family val="2"/>
        <scheme val="minor"/>
      </rPr>
      <t xml:space="preserve"> Détermination du type de zone
Le soumissionnaire décide dans quelle classe de zone le projet s’inscrit. Lorsque les niveaux d’intensité lumineuse augmentent, on distingue quatre types de zones. Plus le niveau d’intensité lumineuse est faible, plus l’éclairage supplémentaire doit être limité.
E1: Réserve naturelle sombre ou  avec (presque) aucune lumière artificielle
E2: Zone rurale avec faible luminosité ambiante artificielle
E3: Zone urbanisée avec luminosité ambiante artificielle moyenne
E4: Centre-ville avec luminosité ambiante artificielle élevée
•</t>
    </r>
    <r>
      <rPr>
        <b/>
        <sz val="11"/>
        <rFont val="Calibri"/>
        <family val="2"/>
        <scheme val="minor"/>
      </rPr>
      <t xml:space="preserve"> B)</t>
    </r>
    <r>
      <rPr>
        <sz val="11"/>
        <rFont val="Calibri"/>
        <family val="2"/>
        <scheme val="minor"/>
      </rPr>
      <t xml:space="preserve"> Limitation de la luminescence
La valeur permettant de mesurer la proportion du flux lumineux dirigé vers le haut est la valeur ULR ou UFF. L’ULR (upward light ratio) est identique à l’UFF (upward light flux fraction) selon les « guidelines for minimizing sky glow » CIE126-1997. Cette valeur est indiquée sur les fiches techniques des luminaires. Pour chaque classe de zone, une valeur maximale admissible est fixée et définie ci-dessous. Cette valeur ne doit pas être dépassée afin de satisfaire à cette exigence.
E1: 0 %
E2: 0 - 5 %
E3: 0 - 15 %
E4: 0 - 25 %
•</t>
    </r>
    <r>
      <rPr>
        <b/>
        <sz val="11"/>
        <rFont val="Calibri"/>
        <family val="2"/>
        <scheme val="minor"/>
      </rPr>
      <t xml:space="preserve"> C)</t>
    </r>
    <r>
      <rPr>
        <sz val="11"/>
        <rFont val="Calibri"/>
        <family val="2"/>
        <scheme val="minor"/>
      </rPr>
      <t xml:space="preserve"> Limitation de la lumière sur les propriétés voisines
L’intensité d’éclairage (lux) est mesurée, par exemple avec un luxmètre, à la limite de la parcelle, au niveau du centre de la façade voisine. Les valeurs ci-dessous indiquent les intensités d’éclairage maximales pour chaque type de zone (selon la norme CIE 150:2003 « Guide on the limitation of the effects of obstrusive light from outdoor lighting installations » ). Ces valeurs ne doivent pas être dépassées afin de satisfaire à cette exigence.
E1: de jour 2 lux et de nuit 0 lux 
E2: de jour 5 lux et de nuit 1 lux 
E3: de jour 10 lux et de nuit 2 lux 
E4: de jour 25 lux et de nuit 5 lux 
• </t>
    </r>
    <r>
      <rPr>
        <b/>
        <sz val="11"/>
        <rFont val="Calibri"/>
        <family val="2"/>
        <scheme val="minor"/>
      </rPr>
      <t>D</t>
    </r>
    <r>
      <rPr>
        <sz val="11"/>
        <rFont val="Calibri"/>
        <family val="2"/>
        <scheme val="minor"/>
      </rPr>
      <t xml:space="preserve">) Système de gestion de la lumière pour limiter la période d’éclairage
L’éclairage extérieur du bâtiment est relié à un système de gestion de la lumière qui permet de limiter la période d’éclairage. Cela peut se faire au moyen de minuteries, de détecteurs de présence, de cellules photoélectriques ou d’autres systèmes.
</t>
    </r>
    <r>
      <rPr>
        <b/>
        <sz val="11"/>
        <rFont val="Calibri"/>
        <family val="2"/>
        <scheme val="minor"/>
      </rPr>
      <t>4. Effet d’îlot de chaleur</t>
    </r>
    <r>
      <rPr>
        <sz val="11"/>
        <rFont val="Calibri"/>
        <family val="2"/>
        <scheme val="minor"/>
      </rPr>
      <t xml:space="preserve">
Les zones urbaines développées se réchauffent plus rapidement que les milieux naturels. On l’explique principalement par l’absorption de la lumière solaire par les matériaux sombres et la vitesse relativement faible du vent. La végétation, les zones d’eau et l’utilisation de matériaux réfléchissant le soleil peuvent limiter le réchauffement des surfaces.
L’évaluation se fait sur la base de la qualité de réflexion du soleil des surfaces exposées, la valeur albédo. Lorsque la valeur albédo est faible, une grande partie des rayons du soleil est absorbée ; lorsque la valeur albédo est élevée, une grande partie des rayons du soleil est réfléchie.
- Niveau "Excellent" :  Valeur albédo moyenne ≥ 0,66
- Niveau "Mieux" : Valeur albédo moyenne ≥ 0,33</t>
    </r>
  </si>
  <si>
    <r>
      <rPr>
        <b/>
        <sz val="11"/>
        <color theme="4"/>
        <rFont val="Calibri"/>
        <family val="2"/>
        <scheme val="minor"/>
      </rPr>
      <t>ENE3 : Installations et appareils à haut rendement énergétique (p.135*)</t>
    </r>
    <r>
      <rPr>
        <sz val="11"/>
        <color rgb="FF000000"/>
        <rFont val="Calibri"/>
        <family val="2"/>
        <scheme val="minor"/>
      </rPr>
      <t xml:space="preserve">
</t>
    </r>
    <r>
      <rPr>
        <b/>
        <sz val="11"/>
        <color rgb="FF000000"/>
        <rFont val="Calibri"/>
        <family val="2"/>
        <scheme val="minor"/>
      </rPr>
      <t xml:space="preserve">- Niveau "Mieux" : </t>
    </r>
    <r>
      <rPr>
        <sz val="11"/>
        <color rgb="FF000000"/>
        <rFont val="Calibri"/>
        <family val="2"/>
        <scheme val="minor"/>
      </rPr>
      <t xml:space="preserve">≥ 75% des exigences applicables sont respectées 
</t>
    </r>
    <r>
      <rPr>
        <b/>
        <sz val="11"/>
        <color rgb="FF000000"/>
        <rFont val="Calibri"/>
        <family val="2"/>
        <scheme val="minor"/>
      </rPr>
      <t>- Niveau "Excellent" :</t>
    </r>
    <r>
      <rPr>
        <sz val="11"/>
        <color rgb="FF000000"/>
        <rFont val="Calibri"/>
        <family val="2"/>
        <scheme val="minor"/>
      </rPr>
      <t xml:space="preserve">  ≥ 90% des exigences applicables sont respectées
</t>
    </r>
    <r>
      <rPr>
        <b/>
        <sz val="11"/>
        <color rgb="FF000000"/>
        <rFont val="Calibri"/>
        <family val="2"/>
        <scheme val="minor"/>
      </rPr>
      <t>1. Eclairage intérieur et extérieur</t>
    </r>
    <r>
      <rPr>
        <sz val="11"/>
        <color rgb="FF000000"/>
        <rFont val="Calibri"/>
        <family val="2"/>
        <scheme val="minor"/>
      </rPr>
      <t xml:space="preserve"> 
Toutes les sources lumineuses présentent un très haut rendement énergétique et affichent
• un nouveau label énergétique de classe E ou supérieure
• si seul l’ancien label énergétique est disponible : classe A ou supérieure.
</t>
    </r>
    <r>
      <rPr>
        <b/>
        <sz val="11"/>
        <color rgb="FF000000"/>
        <rFont val="Calibri"/>
        <family val="2"/>
        <scheme val="minor"/>
      </rPr>
      <t>2. Appareils électroménagers</t>
    </r>
    <r>
      <rPr>
        <sz val="11"/>
        <color rgb="FF000000"/>
        <rFont val="Calibri"/>
        <family val="2"/>
        <scheme val="minor"/>
      </rPr>
      <t xml:space="preserve">
Tous les appareils électroménagers, tels que les réfrigérateurs, les congélateurs, les lave-linge, les lavevaisselle,
etc. affichent
• un nouveau label énergétique de classe D ou supérieure
• si seul un ancien label énergétique est disponible : classe A++ ou supérieure
</t>
    </r>
    <r>
      <rPr>
        <b/>
        <sz val="11"/>
        <color rgb="FF000000"/>
        <rFont val="Calibri"/>
        <family val="2"/>
        <scheme val="minor"/>
      </rPr>
      <t>3. Ascenseurs</t>
    </r>
    <r>
      <rPr>
        <sz val="11"/>
        <color rgb="FF000000"/>
        <rFont val="Calibri"/>
        <family val="2"/>
        <scheme val="minor"/>
      </rPr>
      <t xml:space="preserve">
Tous les ascenseurs sont conformes à la classe énergétique A selon la norme VDI 4707.
VDI est une norme de mesure établie par l’association allemande des ingénieurs. La norme VDI est
applicable pour l’évaluation de l’efficacité énergétique des ascenseurs.</t>
    </r>
    <r>
      <rPr>
        <b/>
        <sz val="11"/>
        <color rgb="FF000000"/>
        <rFont val="Calibri"/>
        <family val="2"/>
        <scheme val="minor"/>
      </rPr>
      <t xml:space="preserve">
4. Appareils de chauffage et préparateurs d'eau chaude sanitaire
</t>
    </r>
    <r>
      <rPr>
        <sz val="11"/>
        <color rgb="FF000000"/>
        <rFont val="Calibri"/>
        <family val="2"/>
        <scheme val="minor"/>
      </rPr>
      <t xml:space="preserve">Depuis le 26/09/2015, la directive ErP sur les produits liés à l’énergie (directive sur l’écoconception)
est en vigueur. Tous les appareils de chauffage et préparateurs d’eau chaude sanitaire sortant d’usine
doivent arborer un label d’efficacité énergétique : le label ELD.
Tous les appareils relevant de cette directive sont conformes au label énergétique A ou supérieur.
</t>
    </r>
  </si>
  <si>
    <r>
      <rPr>
        <b/>
        <sz val="11"/>
        <color rgb="FF4472C4"/>
        <rFont val="Calibri"/>
        <family val="2"/>
        <scheme val="minor"/>
      </rPr>
      <t xml:space="preserve">BIN2 - Confort thermique (p.69*)
</t>
    </r>
    <r>
      <rPr>
        <b/>
        <sz val="11"/>
        <color rgb="FF000000"/>
        <rFont val="Calibri"/>
        <family val="2"/>
        <scheme val="minor"/>
      </rPr>
      <t xml:space="preserve">1. Confort en hiver
</t>
    </r>
    <r>
      <rPr>
        <sz val="11"/>
        <color rgb="FF000000"/>
        <rFont val="Calibri"/>
        <family val="2"/>
        <scheme val="minor"/>
      </rPr>
      <t xml:space="preserve">Les valeurs limites de la température de fonctionnement sont basées sur la norme NBN EN 7730 :
- </t>
    </r>
    <r>
      <rPr>
        <b/>
        <sz val="11"/>
        <color rgb="FF000000"/>
        <rFont val="Calibri"/>
        <family val="2"/>
        <scheme val="minor"/>
      </rPr>
      <t>Niveau "Excellent" :</t>
    </r>
    <r>
      <rPr>
        <sz val="11"/>
        <color rgb="FF000000"/>
        <rFont val="Calibri"/>
        <family val="2"/>
        <scheme val="minor"/>
      </rPr>
      <t xml:space="preserve">  Catégorie A (PPD &lt; 6% ; PMV ± 0,2) avec une température opérationnelle de  22 ± 1°C *
-</t>
    </r>
    <r>
      <rPr>
        <b/>
        <sz val="11"/>
        <color rgb="FF000000"/>
        <rFont val="Calibri"/>
        <family val="2"/>
        <scheme val="minor"/>
      </rPr>
      <t xml:space="preserve"> Niveau "Mieux"</t>
    </r>
    <r>
      <rPr>
        <sz val="11"/>
        <color rgb="FF000000"/>
        <rFont val="Calibri"/>
        <family val="2"/>
        <scheme val="minor"/>
      </rPr>
      <t xml:space="preserve"> : Catégorie B (PPD &lt; 10% ; PMV ± 0,5) avec une température opérationnelle de 22 ± 2°C *
Pour les bâtiments résidentiels, les températures intérieures de base habituelles conformément à la norme NBN EN 12831 sont utilisées : salons 20°C, chambres 18°C, salle de bains 24°C. Cela correspond au niveau de performance « mieux ».
</t>
    </r>
    <r>
      <rPr>
        <b/>
        <sz val="11"/>
        <color rgb="FF000000"/>
        <rFont val="Calibri"/>
        <family val="2"/>
        <scheme val="minor"/>
      </rPr>
      <t xml:space="preserve">
2.A. Confort en été adaptatif
</t>
    </r>
    <r>
      <rPr>
        <sz val="11"/>
        <color rgb="FF000000"/>
        <rFont val="Calibri"/>
        <family val="2"/>
        <scheme val="minor"/>
      </rPr>
      <t xml:space="preserve">Le confort thermique en été est atteint sans refroidissement actif. Les techniques de refroidissement passif comprennent la ventilation nocturne, le refroidissement adiabatique et par évaporation sans compresseurs ni réfrigérants, le « free cooling » ou l’utilisation d’air pré-refroidi par une conduite souterraine. Le refroidissement rayonnant et le refroidissement de surface, comme l’activation du noyau de béton, relèvent du refroidissement actif.
Les valeurs limites du confort thermique en été sont basées sur la norme NBN EN 16798-1 si aucun refroidissement mécanique n’est utilisé et si le concept de confort adaptatif est appliqué.
Les conditions suivantes s’appliquent :
• L’utilisateur peut ouvrir et fermer lui-même les fenêtres extérieures
• Il n’y a pas de refroidissement mécanique opérationnel
• Les utilisateurs ont une activité quasi sédentaire (1,0 - 1,3 Met)
• Il n’y a pas de code vestimentaire strict ; le code vestimentaire peut donc être adapté
Pour les bureaux paysagers, la méthode adaptative ne peut être appliquée que si l’accès aux fenêtres qui s’ouvrent est suffisant. L’accès est considéré comme suffisant s’il y a au moins une fenêtre qui s’ouvre pour 2 personnes, au moins 0,5 m²par travée, et réglable en oscillant-battant (définition selon ISSO 74).
</t>
    </r>
    <r>
      <rPr>
        <b/>
        <sz val="11"/>
        <color rgb="FF000000"/>
        <rFont val="Calibri"/>
        <family val="2"/>
        <scheme val="minor"/>
      </rPr>
      <t>Niveau "Excellent" :</t>
    </r>
    <r>
      <rPr>
        <sz val="11"/>
        <color rgb="FF000000"/>
        <rFont val="Calibri"/>
        <family val="2"/>
        <scheme val="minor"/>
      </rPr>
      <t xml:space="preserve">  Catégorie I
</t>
    </r>
    <r>
      <rPr>
        <b/>
        <sz val="11"/>
        <color rgb="FF000000"/>
        <rFont val="Calibri"/>
        <family val="2"/>
        <scheme val="minor"/>
      </rPr>
      <t>Niveau "Mieux" :</t>
    </r>
    <r>
      <rPr>
        <sz val="11"/>
        <color rgb="FF000000"/>
        <rFont val="Calibri"/>
        <family val="2"/>
        <scheme val="minor"/>
      </rPr>
      <t xml:space="preserve">  Catégorie II</t>
    </r>
  </si>
  <si>
    <r>
      <rPr>
        <b/>
        <sz val="11"/>
        <color rgb="FF4472C4"/>
        <rFont val="Calibri"/>
        <family val="2"/>
        <scheme val="minor"/>
      </rPr>
      <t xml:space="preserve">WAT3 -Evacuation de l'eau (p.171*)
</t>
    </r>
    <r>
      <rPr>
        <sz val="11"/>
        <color rgb="FF000000"/>
        <rFont val="Calibri"/>
        <family val="2"/>
        <scheme val="minor"/>
      </rPr>
      <t xml:space="preserve">En ce qui concerne l’eau de pluie, l’ordre de priorité est le suivant :
1. collecte et réutilisation de l’eau de pluie 
2. infiltration sur le terrain propre
3. mise en tampon, avec éventuellement un écoulement différé dans un fossé ou une eau de surface
4. rejet dans le réseau d’égout (de préférence séparé) de la rue
Il est supposé que l’infiltration et la mise en tampon sur le terrain sont appliqués au maximum avant qu’il ne soit procédé au déversement.
</t>
    </r>
    <r>
      <rPr>
        <b/>
        <sz val="11"/>
        <color rgb="FF000000"/>
        <rFont val="Calibri"/>
        <family val="2"/>
        <scheme val="minor"/>
      </rPr>
      <t xml:space="preserve">
3. Éviter la pollution de l’eau
</t>
    </r>
    <r>
      <rPr>
        <sz val="11"/>
        <color rgb="FF000000"/>
        <rFont val="Calibri"/>
        <family val="2"/>
        <scheme val="minor"/>
      </rPr>
      <t>Les installations peuvent prévenir et au moins limiter la contamination de l’eau lors de son utilisation régulière. Les points d’attention lors de la conception et de la gestion sont les suivants :
• permettre à l’eau de s’infiltrer le plus près possible de son lieu d’arrivée, afin d’éviter qu’elle n’absorbe des polluants lors de l’écoulement
• nettoyer les surfaces d’écoulement
• les fuites éventuelles des installations techniques ou des substances dangereuses doivent être collectées et éliminées séparément du système d’égouts
• limiter le débit d’écoulement dans le cas de nouvelles constructions ou de rénovations, opter pour des matériaux écologiques pour les surfaces qui ne provoquent pas de pollution par le lavage
• choisir des toitures vertes qui ne nécessitent pas l’utilisation d’engrais et de pesticides
• limiter l’érosion des parois des tranchées, fossés et bassins
Installations d’épuration en cas d’usage régulier
• parkings (&gt; 20 véhicules) équipés d’un séparateur d’hydrocarbures ou d’une surface absorbante
• séparateurs de graisses pour cuisines et cuisines industrielles
• aires de lavage équipées d’un séparateur d’huile et d’un collecteur de boues
• les locaux où sont stockées des substances dangereuses sont conçus de manière à ce que les fuites vers l’évacuation d’eau soient impossibles</t>
    </r>
  </si>
  <si>
    <r>
      <rPr>
        <b/>
        <sz val="11"/>
        <color rgb="FF4472C4"/>
        <rFont val="Calibri"/>
        <family val="2"/>
        <scheme val="minor"/>
      </rPr>
      <t xml:space="preserve">MAT3 : Passeport matériaux (p.156*)
</t>
    </r>
    <r>
      <rPr>
        <sz val="11"/>
        <color rgb="FF000000"/>
        <rFont val="Calibri"/>
        <family val="2"/>
        <scheme val="minor"/>
      </rPr>
      <t xml:space="preserve">Réalisation d'un passeport matériaux
</t>
    </r>
  </si>
  <si>
    <r>
      <rPr>
        <b/>
        <sz val="11"/>
        <color rgb="FF4472C4"/>
        <rFont val="Calibri"/>
        <family val="2"/>
        <scheme val="minor"/>
      </rPr>
      <t xml:space="preserve">OMG2 - Impact sur l'environnement (p.185*)
</t>
    </r>
    <r>
      <rPr>
        <b/>
        <sz val="11"/>
        <color rgb="FF000000"/>
        <rFont val="Calibri"/>
        <family val="2"/>
        <scheme val="minor"/>
      </rPr>
      <t>1. Pollution lumineuse
- Niveau "Mieux" :</t>
    </r>
    <r>
      <rPr>
        <sz val="11"/>
        <color rgb="FF000000"/>
        <rFont val="Calibri"/>
        <family val="2"/>
        <scheme val="minor"/>
      </rPr>
      <t xml:space="preserve"> 75 % de toutes les exigences applicables sont respectées
</t>
    </r>
    <r>
      <rPr>
        <b/>
        <sz val="11"/>
        <color rgb="FF000000"/>
        <rFont val="Calibri"/>
        <family val="2"/>
        <scheme val="minor"/>
      </rPr>
      <t xml:space="preserve">- Niveau "Excellent": </t>
    </r>
    <r>
      <rPr>
        <sz val="11"/>
        <color rgb="FF000000"/>
        <rFont val="Calibri"/>
        <family val="2"/>
        <scheme val="minor"/>
      </rPr>
      <t xml:space="preserve">90 % de toutes les exigences applicables sont respectées
</t>
    </r>
    <r>
      <rPr>
        <b/>
        <sz val="11"/>
        <color rgb="FF000000"/>
        <rFont val="Calibri"/>
        <family val="2"/>
        <scheme val="minor"/>
      </rPr>
      <t xml:space="preserve">Exigences:
</t>
    </r>
    <r>
      <rPr>
        <sz val="11"/>
        <color rgb="FF000000"/>
        <rFont val="Calibri"/>
        <family val="2"/>
        <scheme val="minor"/>
      </rPr>
      <t>•</t>
    </r>
    <r>
      <rPr>
        <b/>
        <sz val="11"/>
        <color rgb="FF000000"/>
        <rFont val="Calibri"/>
        <family val="2"/>
        <scheme val="minor"/>
      </rPr>
      <t xml:space="preserve"> A)</t>
    </r>
    <r>
      <rPr>
        <sz val="11"/>
        <color rgb="FF000000"/>
        <rFont val="Calibri"/>
        <family val="2"/>
        <scheme val="minor"/>
      </rPr>
      <t xml:space="preserve"> Détermination du type de zone
Le soumissionnaire décide dans quelle classe de zone le projet s’inscrit. Lorsque les niveaux
d’intensité lumineuse augmentent, on distingue quatre types de zones. Plus le niveau d’intensité
lumineuse est faible, plus l’éclairage supplémentaire doit être limité.
•</t>
    </r>
    <r>
      <rPr>
        <b/>
        <sz val="11"/>
        <color rgb="FF000000"/>
        <rFont val="Calibri"/>
        <family val="2"/>
        <scheme val="minor"/>
      </rPr>
      <t xml:space="preserve"> B)</t>
    </r>
    <r>
      <rPr>
        <sz val="11"/>
        <color rgb="FF000000"/>
        <rFont val="Calibri"/>
        <family val="2"/>
        <scheme val="minor"/>
      </rPr>
      <t xml:space="preserve"> Limitation de la luminescence
La valeur permettant de mesurer la proportion du flux lumineux dirigé vers le haut est la valeur
ULR ou UFF. L’ULR (upward light ratio) est identique à l’UFF (upward light flux fraction) selon les
« guidelines for minimizing sky glow » CIE126-1997. Cette valeur est indiquée sur les fiches techniques
des luminaires. Pour chaque classe de zone, une valeur maximale admissible est fixée. Cette valeur ne doit pas être dépassée afin de satisfaire à cette exigence.
•</t>
    </r>
    <r>
      <rPr>
        <b/>
        <sz val="11"/>
        <color rgb="FF000000"/>
        <rFont val="Calibri"/>
        <family val="2"/>
        <scheme val="minor"/>
      </rPr>
      <t xml:space="preserve"> C)</t>
    </r>
    <r>
      <rPr>
        <sz val="11"/>
        <color rgb="FF000000"/>
        <rFont val="Calibri"/>
        <family val="2"/>
        <scheme val="minor"/>
      </rPr>
      <t xml:space="preserve"> Limitation de la lumière sur les propriétés voisines
L’intensité d’éclairage (lux) est mesurée, par exemple avec un luxmètre, à la limite de la parcelle, au
niveau du centre de la façade voisine.
Une valeur d'intensité d’éclairage maximale est fixée pour chaque type de zone (selon
la norme CIE 150:2003 « Guide on the limitation of the effects of obstrusive light from outdoor
lighting installations » ). Cette valeur ne doit pas être dépassée afin de satisfaire à cette
exigence.
• </t>
    </r>
    <r>
      <rPr>
        <b/>
        <sz val="11"/>
        <color rgb="FF000000"/>
        <rFont val="Calibri"/>
        <family val="2"/>
        <scheme val="minor"/>
      </rPr>
      <t>D</t>
    </r>
    <r>
      <rPr>
        <sz val="11"/>
        <color rgb="FF000000"/>
        <rFont val="Calibri"/>
        <family val="2"/>
        <scheme val="minor"/>
      </rPr>
      <t>) Système de gestion de la lumière pour limiter la période d’éclairage
L’éclairage extérieur du bâtiment est relié à un système de gestion de la lumière qui permet de
limiter la période d’éclairage. Cela peut se faire au moyen de minuteries, de détecteurs de présence,
de cellules photoélectriques ou d’autres systèmes.</t>
    </r>
  </si>
  <si>
    <r>
      <t xml:space="preserve">OMG3 - Gestion de chantier durable (p.194*)
</t>
    </r>
    <r>
      <rPr>
        <b/>
        <sz val="11"/>
        <rFont val="Calibri"/>
        <family val="2"/>
        <scheme val="minor"/>
      </rPr>
      <t xml:space="preserve">1. Analyse (de risques) gestion de chantier durable et mise en oeuvre
</t>
    </r>
    <r>
      <rPr>
        <sz val="11"/>
        <rFont val="Calibri"/>
        <family val="2"/>
        <scheme val="minor"/>
      </rPr>
      <t xml:space="preserve">L’équipe de construction analyse le projet pour déterminer les risques éventuels de tous les travaux à réaliser. L’analyse repose sur cinq grands thèmes :
• Signalisation et accessibilité
• Limitation des nuisances
• Protection de l’environnement
• Déchets de construction et de démolition
• Utilisation rationnelle des ressources
La checklist OMG3 contient les points d’attention essentiels et la législation concernant chaque thème.
Les exigences et procédures suivantes sont définies dans le cahier des charges des travaux à réaliser :
• D’une part, les mesures prises pendant la phase de conception sont traduites dans le cahier des
charges.
• D’autre part, l’entrepreneur est tenu d’établir et de suivre, entre autres, les documents suivants :
• Un plan d’aménagement de chantier étendu
• Un plan de gestion des déchets de construction et de démolition
• Un plan de gestion sur la manière de protéger l’environnement et les environs et
de limiter les nuisances (similaire au plan de santé et de sécurité dans
la coordination de la sécurité)
L’équipe de construction est responsable du contrôle et du suivi de ces éléments.
</t>
    </r>
  </si>
  <si>
    <r>
      <rPr>
        <b/>
        <sz val="11"/>
        <color theme="4"/>
        <rFont val="Calibri"/>
        <family val="2"/>
        <scheme val="minor"/>
      </rPr>
      <t>MOB1 : En transports en commun (p.5*)</t>
    </r>
    <r>
      <rPr>
        <sz val="11"/>
        <color rgb="FF000000"/>
        <rFont val="Calibri"/>
        <family val="2"/>
        <scheme val="minor"/>
      </rPr>
      <t xml:space="preserve">
Remplissage de la feuille de calcul MOB1 afin d'évaluer l'accessibillité du site en transports en commun
- </t>
    </r>
    <r>
      <rPr>
        <b/>
        <sz val="11"/>
        <color rgb="FF000000"/>
        <rFont val="Calibri"/>
        <family val="2"/>
        <scheme val="minor"/>
      </rPr>
      <t xml:space="preserve">Niveau "Mieux" </t>
    </r>
    <r>
      <rPr>
        <sz val="11"/>
        <color rgb="FF000000"/>
        <rFont val="Calibri"/>
        <family val="2"/>
        <scheme val="minor"/>
      </rPr>
      <t xml:space="preserve">: Zone A ou B
- </t>
    </r>
    <r>
      <rPr>
        <b/>
        <sz val="11"/>
        <color rgb="FF000000"/>
        <rFont val="Calibri"/>
        <family val="2"/>
        <scheme val="minor"/>
      </rPr>
      <t>Niveau "Excellent" :</t>
    </r>
    <r>
      <rPr>
        <sz val="11"/>
        <color rgb="FF000000"/>
        <rFont val="Calibri"/>
        <family val="2"/>
        <scheme val="minor"/>
      </rPr>
      <t xml:space="preserve"> Zone C
</t>
    </r>
    <r>
      <rPr>
        <b/>
        <sz val="11"/>
        <color theme="4"/>
        <rFont val="Calibri"/>
        <family val="2"/>
        <scheme val="minor"/>
      </rPr>
      <t xml:space="preserve">MOB2 : A vélo (p.7*)
</t>
    </r>
    <r>
      <rPr>
        <sz val="11"/>
        <rFont val="Calibri"/>
        <family val="2"/>
        <scheme val="minor"/>
      </rPr>
      <t>Remplissage de la checklist MOB2 afin d'évaluer l'accessibilité du site à vélo et la sécurité du cycliste</t>
    </r>
    <r>
      <rPr>
        <sz val="11"/>
        <color rgb="FF000000"/>
        <rFont val="Calibri"/>
        <family val="2"/>
        <scheme val="minor"/>
      </rPr>
      <t xml:space="preserve">
- </t>
    </r>
    <r>
      <rPr>
        <b/>
        <sz val="11"/>
        <color rgb="FF000000"/>
        <rFont val="Calibri"/>
        <family val="2"/>
        <scheme val="minor"/>
      </rPr>
      <t xml:space="preserve">Niveau "Mieux" </t>
    </r>
    <r>
      <rPr>
        <sz val="11"/>
        <color rgb="FF000000"/>
        <rFont val="Calibri"/>
        <family val="2"/>
        <scheme val="minor"/>
      </rPr>
      <t xml:space="preserve">: </t>
    </r>
    <r>
      <rPr>
        <sz val="11"/>
        <color rgb="FF000000"/>
        <rFont val="Calibri"/>
        <family val="2"/>
      </rPr>
      <t>≥ 75%</t>
    </r>
    <r>
      <rPr>
        <sz val="11"/>
        <color rgb="FF000000"/>
        <rFont val="Calibri"/>
        <family val="2"/>
        <scheme val="minor"/>
      </rPr>
      <t xml:space="preserve"> 
- </t>
    </r>
    <r>
      <rPr>
        <b/>
        <sz val="11"/>
        <color rgb="FF000000"/>
        <rFont val="Calibri"/>
        <family val="2"/>
        <scheme val="minor"/>
      </rPr>
      <t>Niveau "Excellent" :</t>
    </r>
    <r>
      <rPr>
        <sz val="11"/>
        <color rgb="FF000000"/>
        <rFont val="Calibri"/>
        <family val="2"/>
        <scheme val="minor"/>
      </rPr>
      <t xml:space="preserve">  ≥ 90%
</t>
    </r>
    <r>
      <rPr>
        <b/>
        <sz val="11"/>
        <color theme="4"/>
        <rFont val="Calibri"/>
        <family val="2"/>
        <scheme val="minor"/>
      </rPr>
      <t xml:space="preserve">MOB3 : A pied (p.10*)
</t>
    </r>
    <r>
      <rPr>
        <sz val="11"/>
        <rFont val="Calibri"/>
        <family val="2"/>
        <scheme val="minor"/>
      </rPr>
      <t>Remplissage de la checklist MOB3 comprenant des points d'attention qui améliorent l'accessibilité et la sécurité des piétons
-</t>
    </r>
    <r>
      <rPr>
        <b/>
        <sz val="11"/>
        <rFont val="Calibri"/>
        <family val="2"/>
        <scheme val="minor"/>
      </rPr>
      <t xml:space="preserve"> Niveau "Mieux" :</t>
    </r>
    <r>
      <rPr>
        <sz val="11"/>
        <rFont val="Calibri"/>
        <family val="2"/>
        <scheme val="minor"/>
      </rPr>
      <t xml:space="preserve"> ≥ 75% 
-</t>
    </r>
    <r>
      <rPr>
        <b/>
        <sz val="11"/>
        <rFont val="Calibri"/>
        <family val="2"/>
        <scheme val="minor"/>
      </rPr>
      <t xml:space="preserve"> Niveau "Excellent" :</t>
    </r>
    <r>
      <rPr>
        <sz val="11"/>
        <rFont val="Calibri"/>
        <family val="2"/>
        <scheme val="minor"/>
      </rPr>
      <t xml:space="preserve">  ≥ 90%</t>
    </r>
  </si>
  <si>
    <r>
      <rPr>
        <b/>
        <sz val="11"/>
        <color theme="1"/>
        <rFont val="Calibri"/>
        <family val="2"/>
        <scheme val="minor"/>
      </rPr>
      <t>2.B. Confort en été non adaptatif</t>
    </r>
    <r>
      <rPr>
        <sz val="11"/>
        <color theme="1"/>
        <rFont val="Calibri"/>
        <family val="2"/>
        <scheme val="minor"/>
      </rPr>
      <t xml:space="preserve">
Si l’utilisateur n’a pas suffisamment de possibilités d’influencer le confort thermique ou si un refroidissement mécanique est utilisé, les valeurs limites de la température intérieure ressentie sont basées sur les catégories selon la norme NBN EN ISO 7730.
-</t>
    </r>
    <r>
      <rPr>
        <b/>
        <sz val="11"/>
        <color theme="1"/>
        <rFont val="Calibri"/>
        <family val="2"/>
        <scheme val="minor"/>
      </rPr>
      <t xml:space="preserve"> Niveau "Excellent" : </t>
    </r>
    <r>
      <rPr>
        <sz val="11"/>
        <color theme="1"/>
        <rFont val="Calibri"/>
        <family val="2"/>
        <scheme val="minor"/>
      </rPr>
      <t xml:space="preserve"> Catégorie A (PPD &lt; 6% ; PMV ± 0,2)
- </t>
    </r>
    <r>
      <rPr>
        <b/>
        <sz val="11"/>
        <color theme="1"/>
        <rFont val="Calibri"/>
        <family val="2"/>
        <scheme val="minor"/>
      </rPr>
      <t>Niveau "Mieux" :</t>
    </r>
    <r>
      <rPr>
        <sz val="11"/>
        <color theme="1"/>
        <rFont val="Calibri"/>
        <family val="2"/>
        <scheme val="minor"/>
      </rPr>
      <t xml:space="preserve">  Catégorie B (PPD &lt; 10% ; PMV ± 0,5)
</t>
    </r>
    <r>
      <rPr>
        <b/>
        <sz val="11"/>
        <color theme="1"/>
        <rFont val="Calibri"/>
        <family val="2"/>
        <scheme val="minor"/>
      </rPr>
      <t>3. Confort thermique local</t>
    </r>
    <r>
      <rPr>
        <sz val="11"/>
        <color theme="1"/>
        <rFont val="Calibri"/>
        <family val="2"/>
        <scheme val="minor"/>
      </rPr>
      <t xml:space="preserve">
Pour l’évaluation du confort thermique local, il est fait appel aux catégories selon les normes NBN EN ISO 7730 et NBN EN 16798-1, et pour la méthode de mesure selon la norme NBN EN ISO 7726.
</t>
    </r>
    <r>
      <rPr>
        <b/>
        <sz val="11"/>
        <color theme="1"/>
        <rFont val="Calibri"/>
        <family val="2"/>
        <scheme val="minor"/>
      </rPr>
      <t>A. Gradient de température vertical</t>
    </r>
    <r>
      <rPr>
        <sz val="11"/>
        <color theme="1"/>
        <rFont val="Calibri"/>
        <family val="2"/>
        <scheme val="minor"/>
      </rPr>
      <t xml:space="preserve">
Une trop grande différence de température ambiante entre la tête et la cheville peut provoquer un inconfort thermique. Pour les personnes assises, les points de mesure sont situés à 0,1 m et 1,1 m du sol, pour les personnes debout à 0,1 m et 1,7 m du sol.
Les valeurs limites du gradient de température vertical reposent sur la norme NBN EN ISO 7730 :
-</t>
    </r>
    <r>
      <rPr>
        <b/>
        <sz val="11"/>
        <color theme="1"/>
        <rFont val="Calibri"/>
        <family val="2"/>
        <scheme val="minor"/>
      </rPr>
      <t xml:space="preserve"> Niveau "Excellent" </t>
    </r>
    <r>
      <rPr>
        <sz val="11"/>
        <color theme="1"/>
        <rFont val="Calibri"/>
        <family val="2"/>
        <scheme val="minor"/>
      </rPr>
      <t xml:space="preserve">: Catégorie A, &lt; 2°C
- </t>
    </r>
    <r>
      <rPr>
        <b/>
        <sz val="11"/>
        <color theme="1"/>
        <rFont val="Calibri"/>
        <family val="2"/>
        <scheme val="minor"/>
      </rPr>
      <t>Niveau "Mieux"</t>
    </r>
    <r>
      <rPr>
        <sz val="11"/>
        <color theme="1"/>
        <rFont val="Calibri"/>
        <family val="2"/>
        <scheme val="minor"/>
      </rPr>
      <t xml:space="preserve"> :  Catégorie B, &lt; 3°C
</t>
    </r>
    <r>
      <rPr>
        <b/>
        <sz val="11"/>
        <color theme="1"/>
        <rFont val="Calibri"/>
        <family val="2"/>
        <scheme val="minor"/>
      </rPr>
      <t xml:space="preserve">B. Température au sol 
</t>
    </r>
    <r>
      <rPr>
        <sz val="11"/>
        <color theme="1"/>
        <rFont val="Calibri"/>
        <family val="2"/>
        <scheme val="minor"/>
      </rPr>
      <t xml:space="preserve">Les personnes peuvent ressentir un inconfort thermique local si le sol est trop froid ou trop chaud.
Les valeurs limites de la température au sol sont basées sur la norme NBN EN ISO 7730 :
</t>
    </r>
    <r>
      <rPr>
        <b/>
        <sz val="11"/>
        <color theme="1"/>
        <rFont val="Calibri"/>
        <family val="2"/>
        <scheme val="minor"/>
      </rPr>
      <t xml:space="preserve">
Niveau "Excellent" :</t>
    </r>
    <r>
      <rPr>
        <sz val="11"/>
        <color theme="1"/>
        <rFont val="Calibri"/>
        <family val="2"/>
        <scheme val="minor"/>
      </rPr>
      <t xml:space="preserve">  Catégorie A, 19 – 26°C
</t>
    </r>
    <r>
      <rPr>
        <b/>
        <sz val="11"/>
        <color theme="1"/>
        <rFont val="Calibri"/>
        <family val="2"/>
        <scheme val="minor"/>
      </rPr>
      <t>Niveau "Mieux" :</t>
    </r>
    <r>
      <rPr>
        <sz val="11"/>
        <color theme="1"/>
        <rFont val="Calibri"/>
        <family val="2"/>
        <scheme val="minor"/>
      </rPr>
      <t xml:space="preserve">  Catégorie B, 19 – 29°C</t>
    </r>
  </si>
  <si>
    <r>
      <rPr>
        <b/>
        <sz val="11"/>
        <color rgb="FF4472C4"/>
        <rFont val="Calibri"/>
        <family val="2"/>
        <scheme val="minor"/>
      </rPr>
      <t xml:space="preserve">OMG3 - Gestion de chantier durable (p.194*)
</t>
    </r>
    <r>
      <rPr>
        <b/>
        <sz val="11"/>
        <color rgb="FF000000"/>
        <rFont val="Calibri"/>
        <family val="2"/>
        <scheme val="minor"/>
      </rPr>
      <t xml:space="preserve">1. Analyse (de risques) gestion de chantier durable et mise en oeuvre
</t>
    </r>
    <r>
      <rPr>
        <sz val="11"/>
        <color rgb="FF000000"/>
        <rFont val="Calibri"/>
        <family val="2"/>
        <scheme val="minor"/>
      </rPr>
      <t xml:space="preserve">L’équipe de construction analyse le projet pour déterminer les risques éventuels de tous les travaux à réaliser. L’analyse repose sur cinq grands thèmes :
• Signalisation et accessibilité
• Limitation des nuisances
• Protection de l’environnement
• Déchets de construction et de démolition
• Utilisation rationnelle des ressources
La checklist OMG3 contient les points d’attention essentiels et la législation concernant chaque thème.
Les exigences et procédures suivantes sont définies dans le cahier des charges des travaux à réaliser :
• D’une part, les mesures prises pendant la phase de conception sont traduites dans le cahier des
charges.
• D’autre part, l’entrepreneur est tenu d’établir et de suivre, entre autres, les documents suivants :
• Un plan d’aménagement de chantier étendu
• Un plan de gestion des déchets de construction et de démolition
• Un plan de gestion sur la manière de protéger l’environnement et les environs et de limiter les nuisances (similaire au plan de santé et de sécurité dans la coordination de la sécurité)
L’équipe de construction est responsable du contrôle et du suivi de ces éléments.
</t>
    </r>
  </si>
  <si>
    <r>
      <t xml:space="preserve">OMG3 - Gestion de chantier durable (p.194*)
</t>
    </r>
    <r>
      <rPr>
        <b/>
        <sz val="11"/>
        <rFont val="Calibri"/>
        <family val="2"/>
        <scheme val="minor"/>
      </rPr>
      <t xml:space="preserve">1. Analyse (de risques) gestion de chantier durable et mise en oeuvre
</t>
    </r>
    <r>
      <rPr>
        <sz val="11"/>
        <rFont val="Calibri"/>
        <family val="2"/>
        <scheme val="minor"/>
      </rPr>
      <t>L’équipe de construction analyse le projet pour déterminer les risques éventuels de tous les travaux à réaliser. L’analyse repose sur</t>
    </r>
    <r>
      <rPr>
        <b/>
        <sz val="11"/>
        <rFont val="Calibri"/>
        <family val="2"/>
        <scheme val="minor"/>
      </rPr>
      <t xml:space="preserve"> cinq grands thèmes</t>
    </r>
    <r>
      <rPr>
        <sz val="11"/>
        <rFont val="Calibri"/>
        <family val="2"/>
        <scheme val="minor"/>
      </rPr>
      <t xml:space="preserve"> :
</t>
    </r>
    <r>
      <rPr>
        <b/>
        <sz val="11"/>
        <rFont val="Calibri"/>
        <family val="2"/>
        <scheme val="minor"/>
      </rPr>
      <t>1.</t>
    </r>
    <r>
      <rPr>
        <sz val="11"/>
        <rFont val="Calibri"/>
        <family val="2"/>
        <scheme val="minor"/>
      </rPr>
      <t xml:space="preserve"> Signalisation et accessibilité
</t>
    </r>
    <r>
      <rPr>
        <b/>
        <sz val="11"/>
        <rFont val="Calibri"/>
        <family val="2"/>
        <scheme val="minor"/>
      </rPr>
      <t>2.</t>
    </r>
    <r>
      <rPr>
        <sz val="11"/>
        <rFont val="Calibri"/>
        <family val="2"/>
        <scheme val="minor"/>
      </rPr>
      <t xml:space="preserve"> Limitation des nuisances
</t>
    </r>
    <r>
      <rPr>
        <b/>
        <sz val="11"/>
        <rFont val="Calibri"/>
        <family val="2"/>
        <scheme val="minor"/>
      </rPr>
      <t>3.</t>
    </r>
    <r>
      <rPr>
        <sz val="11"/>
        <rFont val="Calibri"/>
        <family val="2"/>
        <scheme val="minor"/>
      </rPr>
      <t xml:space="preserve"> Protection de l’environnement
</t>
    </r>
    <r>
      <rPr>
        <b/>
        <sz val="11"/>
        <rFont val="Calibri"/>
        <family val="2"/>
        <scheme val="minor"/>
      </rPr>
      <t xml:space="preserve">4. </t>
    </r>
    <r>
      <rPr>
        <sz val="11"/>
        <rFont val="Calibri"/>
        <family val="2"/>
        <scheme val="minor"/>
      </rPr>
      <t xml:space="preserve">Déchets de construction et de démolition
</t>
    </r>
    <r>
      <rPr>
        <b/>
        <sz val="11"/>
        <rFont val="Calibri"/>
        <family val="2"/>
        <scheme val="minor"/>
      </rPr>
      <t xml:space="preserve">5. </t>
    </r>
    <r>
      <rPr>
        <sz val="11"/>
        <rFont val="Calibri"/>
        <family val="2"/>
        <scheme val="minor"/>
      </rPr>
      <t xml:space="preserve">Utilisation rationnelle des ressources
La checklist OMG3 contient les points d’attention essentiels et la législation concernant chaque thème.
Les exigences et procédures suivantes sont définies dans le cahier des charges des travaux à réaliser :
• D’une part, les mesures prises pendant la phase de conception sont traduites dans le cahier des
charges.
• D’autre part, l’entrepreneur est tenu d’établir et de suivre, entre autres, les documents suivants :
• Un plan d’aménagement de chantier étendu
• Un plan de gestion des déchets de construction et de démolition
• Un plan de gestion sur la manière de protéger l’environnement et les environs et
de limiter les nuisances (similaire au plan de santé et de sécurité dans
la coordination de la sécurité)
L’équipe de construction est responsable du contrôle et du suivi de ces éléments.
</t>
    </r>
  </si>
  <si>
    <r>
      <rPr>
        <b/>
        <sz val="11"/>
        <color theme="4"/>
        <rFont val="Calibri"/>
        <family val="2"/>
        <scheme val="minor"/>
      </rPr>
      <t>MAT2 : Choix des matériaux (p.145*)</t>
    </r>
    <r>
      <rPr>
        <sz val="11"/>
        <color rgb="FF000000"/>
        <rFont val="Calibri"/>
        <family val="2"/>
        <scheme val="minor"/>
      </rPr>
      <t xml:space="preserve">
</t>
    </r>
    <r>
      <rPr>
        <b/>
        <sz val="11"/>
        <color rgb="FF000000"/>
        <rFont val="Calibri"/>
        <family val="2"/>
        <scheme val="minor"/>
      </rPr>
      <t>2. Bois issu de la gestion durable des forêts</t>
    </r>
    <r>
      <rPr>
        <sz val="11"/>
        <color rgb="FF000000"/>
        <rFont val="Calibri"/>
        <family val="2"/>
        <scheme val="minor"/>
      </rPr>
      <t xml:space="preserve">
- Niveau "Mieux" : 70% de bois issu d'une gestion forestière durable
- Niveau "Excellent" : 100% du bois issu d'une gestion forestière durbale
</t>
    </r>
  </si>
  <si>
    <t xml:space="preserve">
</t>
  </si>
  <si>
    <r>
      <rPr>
        <b/>
        <sz val="11"/>
        <color theme="1"/>
        <rFont val="Calibri"/>
        <family val="2"/>
        <scheme val="minor"/>
      </rPr>
      <t xml:space="preserve">C. Asymétrie du rayonnement </t>
    </r>
    <r>
      <rPr>
        <sz val="11"/>
        <color theme="1"/>
        <rFont val="Calibri"/>
        <family val="2"/>
        <scheme val="minor"/>
      </rPr>
      <t xml:space="preserve">
On parle d’asymétrie du rayonnement lorsque l’échange de chaleur par rayonnement d’une personne dans une pièce dans différentes directions diverge fortement. Ce rayonnement est causé par les différences qui existent entre les températures de surface dans un même espace.
L’asymétrie du rayonnement est souvent causée par de grandes fenêtres, des plafonds chauffants ou rafraîchissants. Les valeurs limites du tableau ci-dessous s’appliquent également aux systèmes de climatisation qui fonctionnent par le biais de plafonds chauds/froids, cloisons chaudes/froides (y compris des surfaces vitrées). Cette valeur est mesurée par rapport à une petite surface verticale (pour les cloisons) ou horizontale (pour les plafonds/sols), située à 0,6 m au-dessus du sol.
Valeurs limites de l’asymétrie de la température de rayonnement basées sur la norme NBN EN ISO 7730 :
-</t>
    </r>
    <r>
      <rPr>
        <b/>
        <sz val="11"/>
        <color theme="1"/>
        <rFont val="Calibri"/>
        <family val="2"/>
        <scheme val="minor"/>
      </rPr>
      <t xml:space="preserve"> Niveau "Excellent" :</t>
    </r>
    <r>
      <rPr>
        <sz val="11"/>
        <color theme="1"/>
        <rFont val="Calibri"/>
        <family val="2"/>
        <scheme val="minor"/>
      </rPr>
      <t xml:space="preserve"> Catégorie A avec une asymétrie de température du rayonnement de &lt;5°C pour plafond chaud ; &lt;10°C cloison froid ; &lt;14°C plafond froid ; &lt;23°C cloison chaud
-</t>
    </r>
    <r>
      <rPr>
        <b/>
        <sz val="11"/>
        <color theme="1"/>
        <rFont val="Calibri"/>
        <family val="2"/>
        <scheme val="minor"/>
      </rPr>
      <t xml:space="preserve"> Niveau "Mieux" : </t>
    </r>
    <r>
      <rPr>
        <sz val="11"/>
        <color theme="1"/>
        <rFont val="Calibri"/>
        <family val="2"/>
        <scheme val="minor"/>
      </rPr>
      <t xml:space="preserve">Catégorie B avec une asymétrie de température de rayonnement de  &lt;5°C pour plafond chaud ; &lt;10°C cloison froid ; &lt;14°C plafond froid ; &lt;23°C cloison chaud 
</t>
    </r>
    <r>
      <rPr>
        <b/>
        <sz val="11"/>
        <color theme="1"/>
        <rFont val="Calibri"/>
        <family val="2"/>
        <scheme val="minor"/>
      </rPr>
      <t xml:space="preserve">D. Courant d'air
</t>
    </r>
    <r>
      <rPr>
        <sz val="11"/>
        <color theme="1"/>
        <rFont val="Calibri"/>
        <family val="2"/>
        <scheme val="minor"/>
      </rPr>
      <t>La valeur du courant d’air (« draught rate » (DR)) dépend du taux de turbulence aérienne local et de la température ambiante. La valeur DR indique le pourcentage de personnes insatisfaites selon la norme NBN EN ISO 7730 :
-</t>
    </r>
    <r>
      <rPr>
        <b/>
        <sz val="11"/>
        <color theme="1"/>
        <rFont val="Calibri"/>
        <family val="2"/>
        <scheme val="minor"/>
      </rPr>
      <t xml:space="preserve"> Niveau "Excellent"</t>
    </r>
    <r>
      <rPr>
        <sz val="11"/>
        <color theme="1"/>
        <rFont val="Calibri"/>
        <family val="2"/>
        <scheme val="minor"/>
      </rPr>
      <t xml:space="preserve"> : Catégorie A, ≤ 10%
-</t>
    </r>
    <r>
      <rPr>
        <b/>
        <sz val="11"/>
        <color theme="1"/>
        <rFont val="Calibri"/>
        <family val="2"/>
        <scheme val="minor"/>
      </rPr>
      <t xml:space="preserve"> Niveau "Mieux" </t>
    </r>
    <r>
      <rPr>
        <sz val="11"/>
        <color theme="1"/>
        <rFont val="Calibri"/>
        <family val="2"/>
        <scheme val="minor"/>
      </rPr>
      <t>:  Catégorie B, ≤ 20%</t>
    </r>
  </si>
  <si>
    <r>
      <t xml:space="preserve">LCC1 - Conception facile à entretenir (p.198*)
</t>
    </r>
    <r>
      <rPr>
        <sz val="11"/>
        <rFont val="Calibri"/>
        <family val="2"/>
        <scheme val="minor"/>
      </rPr>
      <t xml:space="preserve">L’évaluation est basée sur la checklist LCC1 Conception facile à entretenir. 
- </t>
    </r>
    <r>
      <rPr>
        <b/>
        <sz val="11"/>
        <rFont val="Calibri"/>
        <family val="2"/>
        <scheme val="minor"/>
      </rPr>
      <t>Niveau "Excellent" :</t>
    </r>
    <r>
      <rPr>
        <sz val="11"/>
        <rFont val="Calibri"/>
        <family val="2"/>
        <scheme val="minor"/>
      </rPr>
      <t xml:space="preserve">  ≥ 90%
- </t>
    </r>
    <r>
      <rPr>
        <b/>
        <sz val="11"/>
        <rFont val="Calibri"/>
        <family val="2"/>
        <scheme val="minor"/>
      </rPr>
      <t>Niveau "Mieux" :</t>
    </r>
    <r>
      <rPr>
        <sz val="11"/>
        <rFont val="Calibri"/>
        <family val="2"/>
        <scheme val="minor"/>
      </rPr>
      <t xml:space="preserve">  ≥ 75%
</t>
    </r>
    <r>
      <rPr>
        <b/>
        <sz val="11"/>
        <color theme="4"/>
        <rFont val="Calibri"/>
        <family val="2"/>
        <scheme val="minor"/>
      </rPr>
      <t xml:space="preserve">LCC2 - Conception qui facilite le nettoyage (p.201*)
</t>
    </r>
    <r>
      <rPr>
        <sz val="11"/>
        <rFont val="Calibri"/>
        <family val="2"/>
        <scheme val="minor"/>
      </rPr>
      <t>L’évaluation se fait sur la base de la checklist LCC2 Conception qui facilite le nettoyage.</t>
    </r>
    <r>
      <rPr>
        <b/>
        <sz val="11"/>
        <rFont val="Calibri"/>
        <family val="2"/>
        <scheme val="minor"/>
      </rPr>
      <t xml:space="preserve">
- Niveau "Excellent" </t>
    </r>
    <r>
      <rPr>
        <sz val="11"/>
        <rFont val="Calibri"/>
        <family val="2"/>
        <scheme val="minor"/>
      </rPr>
      <t xml:space="preserve">:  ≥ 90%
</t>
    </r>
    <r>
      <rPr>
        <b/>
        <sz val="11"/>
        <rFont val="Calibri"/>
        <family val="2"/>
        <scheme val="minor"/>
      </rPr>
      <t>- Niveau "Mieux" :</t>
    </r>
    <r>
      <rPr>
        <sz val="11"/>
        <rFont val="Calibri"/>
        <family val="2"/>
        <scheme val="minor"/>
      </rPr>
      <t xml:space="preserve">  ≥ 75%</t>
    </r>
  </si>
  <si>
    <r>
      <rPr>
        <b/>
        <sz val="11"/>
        <color rgb="FF4472C4"/>
        <rFont val="Calibri"/>
        <family val="2"/>
        <scheme val="minor"/>
      </rPr>
      <t xml:space="preserve">MAT1 : Conservation des matières premières (p.139*)
</t>
    </r>
    <r>
      <rPr>
        <b/>
        <sz val="11"/>
        <color rgb="FF000000"/>
        <rFont val="Calibri"/>
        <family val="2"/>
        <scheme val="minor"/>
      </rPr>
      <t>Niveau "Mieux" :</t>
    </r>
    <r>
      <rPr>
        <sz val="11"/>
        <color rgb="FF000000"/>
        <rFont val="Calibri"/>
        <family val="2"/>
        <scheme val="minor"/>
      </rPr>
      <t xml:space="preserve"> 
</t>
    </r>
    <r>
      <rPr>
        <b/>
        <sz val="11"/>
        <color rgb="FF000000"/>
        <rFont val="Calibri"/>
        <family val="2"/>
        <scheme val="minor"/>
      </rPr>
      <t xml:space="preserve">2. Bilan fermé des terres
</t>
    </r>
    <r>
      <rPr>
        <sz val="11"/>
        <color rgb="FF000000"/>
        <rFont val="Calibri"/>
        <family val="2"/>
        <scheme val="minor"/>
      </rPr>
      <t xml:space="preserve">Max 25% du terrassement total est évacué ou acheminé.
L’équipe de construction prépare un inventaire des terrassements (attendus) avec les informations suivantes :
• Total des travaux de terrassement en m³
• Sol à évacuer/acheminer en m³
• Ses qualités/caractéristiques
• Son utilisation/sa destination ultérieure
• Emplacement des remblais et des excavations
• Indication des lieux de stockage temporaire
• Calcul du bilan du sol à l’exception des sols traités en extérieur en raison des techniques d’assainissement
</t>
    </r>
    <r>
      <rPr>
        <b/>
        <sz val="11"/>
        <color rgb="FF000000"/>
        <rFont val="Calibri"/>
        <family val="2"/>
        <scheme val="minor"/>
      </rPr>
      <t xml:space="preserve">Niveau "Excellent" :
2. Bilan fermé des terres
</t>
    </r>
    <r>
      <rPr>
        <sz val="11"/>
        <color rgb="FF000000"/>
        <rFont val="Calibri"/>
        <family val="2"/>
        <scheme val="minor"/>
      </rPr>
      <t xml:space="preserve">Max 5% du terrassement total est évacué ou acheminé.
L’équipe de construction prépare un inventaire des terrassements (attendus) 
</t>
    </r>
    <r>
      <rPr>
        <b/>
        <sz val="11"/>
        <color rgb="FF000000"/>
        <rFont val="Calibri"/>
        <family val="2"/>
        <scheme val="minor"/>
      </rPr>
      <t xml:space="preserve">
</t>
    </r>
  </si>
  <si>
    <r>
      <rPr>
        <b/>
        <sz val="11"/>
        <color rgb="FF4472C4"/>
        <rFont val="Calibri"/>
        <family val="2"/>
        <scheme val="minor"/>
      </rPr>
      <t xml:space="preserve">MA2: Utilisation des sols et de l’espace (p.21*)
</t>
    </r>
    <r>
      <rPr>
        <sz val="11"/>
        <color rgb="FF000000"/>
        <rFont val="Calibri"/>
        <family val="2"/>
        <scheme val="minor"/>
      </rPr>
      <t xml:space="preserve">L’évaluation se fait sur la base de 5 sous-exigences :
</t>
    </r>
    <r>
      <rPr>
        <b/>
        <sz val="11"/>
        <color rgb="FF000000"/>
        <rFont val="Calibri"/>
        <family val="2"/>
        <scheme val="minor"/>
      </rPr>
      <t>1.</t>
    </r>
    <r>
      <rPr>
        <sz val="11"/>
        <color rgb="FF000000"/>
        <rFont val="Calibri"/>
        <family val="2"/>
        <scheme val="minor"/>
      </rPr>
      <t xml:space="preserve"> Valeur biologique
« Valeur biologique moindre » conformément à la carte d’évaluation biologique CEB.
</t>
    </r>
    <r>
      <rPr>
        <b/>
        <sz val="11"/>
        <color rgb="FF000000"/>
        <rFont val="Calibri"/>
        <family val="2"/>
        <scheme val="minor"/>
      </rPr>
      <t>2.</t>
    </r>
    <r>
      <rPr>
        <sz val="11"/>
        <color rgb="FF000000"/>
        <rFont val="Calibri"/>
        <family val="2"/>
        <scheme val="minor"/>
      </rPr>
      <t xml:space="preserve"> Utilisation du sol
Le site relève du type 1-4 (développement du coeur de la ville, autres bâtiments, infrastructures industrielles et commerciales) conformément à la « Base de données sols ».
</t>
    </r>
    <r>
      <rPr>
        <b/>
        <sz val="11"/>
        <color rgb="FF000000"/>
        <rFont val="Calibri"/>
        <family val="2"/>
        <scheme val="minor"/>
      </rPr>
      <t>3.</t>
    </r>
    <r>
      <rPr>
        <sz val="11"/>
        <color rgb="FF000000"/>
        <rFont val="Calibri"/>
        <family val="2"/>
        <scheme val="minor"/>
      </rPr>
      <t xml:space="preserve"> Friche industrielle
Au moins 50% du site est une friche industrielle*.
</t>
    </r>
    <r>
      <rPr>
        <b/>
        <sz val="11"/>
        <color rgb="FF000000"/>
        <rFont val="Calibri"/>
        <family val="2"/>
        <scheme val="minor"/>
      </rPr>
      <t>4.</t>
    </r>
    <r>
      <rPr>
        <sz val="11"/>
        <color rgb="FF000000"/>
        <rFont val="Calibri"/>
        <family val="2"/>
        <scheme val="minor"/>
      </rPr>
      <t xml:space="preserve"> Utilisation de sols pollués assainis
Le site fait l’objet d’un assainissement et celui-ci peut être/serait effectué avant le début des travaux.
</t>
    </r>
    <r>
      <rPr>
        <b/>
        <sz val="11"/>
        <color rgb="FF000000"/>
        <rFont val="Calibri"/>
        <family val="2"/>
        <scheme val="minor"/>
      </rPr>
      <t>5.</t>
    </r>
    <r>
      <rPr>
        <sz val="11"/>
        <color rgb="FF000000"/>
        <rFont val="Calibri"/>
        <family val="2"/>
        <scheme val="minor"/>
      </rPr>
      <t xml:space="preserve"> Réutilisation de bâtiments existants
Les bâtiments existants sur le site ont une affectation adéquate, les pièces de valeur sont restaurées et intégrées au projet.
</t>
    </r>
    <r>
      <rPr>
        <b/>
        <sz val="11"/>
        <color rgb="FF000000"/>
        <rFont val="Calibri"/>
        <family val="2"/>
        <scheme val="minor"/>
      </rPr>
      <t>- Niveau "Excellent" :</t>
    </r>
    <r>
      <rPr>
        <sz val="11"/>
        <color rgb="FF000000"/>
        <rFont val="Calibri"/>
        <family val="2"/>
        <scheme val="minor"/>
      </rPr>
      <t xml:space="preserve">  &gt; 90% des points qui sont d’application
</t>
    </r>
    <r>
      <rPr>
        <b/>
        <sz val="11"/>
        <color rgb="FF000000"/>
        <rFont val="Calibri"/>
        <family val="2"/>
        <scheme val="minor"/>
      </rPr>
      <t>- Niveau "Mieux" :</t>
    </r>
    <r>
      <rPr>
        <sz val="11"/>
        <color rgb="FF000000"/>
        <rFont val="Calibri"/>
        <family val="2"/>
        <scheme val="minor"/>
      </rPr>
      <t xml:space="preserve">  ≥ 75% des points qui sont d’application</t>
    </r>
  </si>
  <si>
    <r>
      <rPr>
        <b/>
        <sz val="11"/>
        <color theme="1"/>
        <rFont val="Calibri"/>
        <family val="2"/>
        <scheme val="minor"/>
      </rPr>
      <t>4. Humidité relative</t>
    </r>
    <r>
      <rPr>
        <sz val="11"/>
        <color theme="1"/>
        <rFont val="Calibri"/>
        <family val="2"/>
        <scheme val="minor"/>
      </rPr>
      <t xml:space="preserve">
L’humidité relative peut avoir une influence sur le corps humain et affecter les matériaux de construction.
Une humidité relative élevée réduit la capacité du corps humain à se refroidir par la transpiration. Qui plus est, une humidité élevée peut favoriser le développement de bactéries, de virus, de champignons et de mites.
Inversement, une faible humidité peut entraîner un assèchement et une irritation des voies respiratoires, de la peau, des yeux, de la gorge et des muqueuses.
</t>
    </r>
    <r>
      <rPr>
        <b/>
        <sz val="11"/>
        <color theme="1"/>
        <rFont val="Calibri"/>
        <family val="2"/>
        <scheme val="minor"/>
      </rPr>
      <t xml:space="preserve">
</t>
    </r>
    <r>
      <rPr>
        <sz val="11"/>
        <color theme="1"/>
        <rFont val="Calibri"/>
        <family val="2"/>
        <scheme val="minor"/>
      </rPr>
      <t>-</t>
    </r>
    <r>
      <rPr>
        <b/>
        <sz val="11"/>
        <color theme="1"/>
        <rFont val="Calibri"/>
        <family val="2"/>
        <scheme val="minor"/>
      </rPr>
      <t xml:space="preserve"> Niveau "Excellent" :  </t>
    </r>
    <r>
      <rPr>
        <sz val="11"/>
        <color theme="1"/>
        <rFont val="Calibri"/>
        <family val="2"/>
        <scheme val="minor"/>
      </rPr>
      <t>40 % &lt; HR &lt; 60 %
-</t>
    </r>
    <r>
      <rPr>
        <b/>
        <sz val="11"/>
        <color theme="1"/>
        <rFont val="Calibri"/>
        <family val="2"/>
        <scheme val="minor"/>
      </rPr>
      <t xml:space="preserve"> Niveau "Mieux" :</t>
    </r>
    <r>
      <rPr>
        <sz val="11"/>
        <color theme="1"/>
        <rFont val="Calibri"/>
        <family val="2"/>
        <scheme val="minor"/>
      </rPr>
      <t xml:space="preserve"> 30 % &lt; HR &lt; 70 %</t>
    </r>
  </si>
  <si>
    <r>
      <rPr>
        <b/>
        <sz val="11"/>
        <color rgb="FF4472C4"/>
        <rFont val="Calibri"/>
        <family val="2"/>
        <scheme val="minor"/>
      </rPr>
      <t xml:space="preserve">TOE1 - Conception circulaire et orientée vers l'avenir (p.207*)
</t>
    </r>
    <r>
      <rPr>
        <b/>
        <sz val="11"/>
        <color rgb="FF000000"/>
        <rFont val="Calibri"/>
        <family val="2"/>
        <scheme val="minor"/>
      </rPr>
      <t xml:space="preserve">1. Checklist TOE1 Conception orientée vers l’avenir
</t>
    </r>
    <r>
      <rPr>
        <sz val="11"/>
        <color rgb="FF000000"/>
        <rFont val="Calibri"/>
        <family val="2"/>
        <scheme val="minor"/>
      </rPr>
      <t xml:space="preserve">La checklist comprend des points d’attention qui sont importants pour la conception de bâtiments orientées vers l’avenir :
• adaptabilité à court, moyen et long termes
• concevoir le bâtiment comme une future banque de matières premières, en prenant en compte le démantèlement
Les recommandations se fondent, entre autres, sur les lignes directrices de conception pour les constructions orientées changement (OVAM, 2015) et les 10 principles of design for disassembly (Brad &amp; Ciarimboli, 2005).
</t>
    </r>
    <r>
      <rPr>
        <b/>
        <sz val="11"/>
        <color rgb="FF000000"/>
        <rFont val="Calibri"/>
        <family val="2"/>
        <scheme val="minor"/>
      </rPr>
      <t xml:space="preserve">Niveau Excellent </t>
    </r>
    <r>
      <rPr>
        <sz val="11"/>
        <color rgb="FF000000"/>
        <rFont val="Calibri"/>
        <family val="2"/>
        <scheme val="minor"/>
      </rPr>
      <t xml:space="preserve">≥ 90%
</t>
    </r>
    <r>
      <rPr>
        <b/>
        <sz val="11"/>
        <color rgb="FF000000"/>
        <rFont val="Calibri"/>
        <family val="2"/>
        <scheme val="minor"/>
      </rPr>
      <t xml:space="preserve">Niveau Mieux </t>
    </r>
    <r>
      <rPr>
        <sz val="11"/>
        <color rgb="FF000000"/>
        <rFont val="Calibri"/>
        <family val="2"/>
        <scheme val="minor"/>
      </rPr>
      <t xml:space="preserve">≥ 75%
</t>
    </r>
    <r>
      <rPr>
        <b/>
        <sz val="11"/>
        <color rgb="FF000000"/>
        <rFont val="Calibri"/>
        <family val="2"/>
        <scheme val="minor"/>
      </rPr>
      <t xml:space="preserve">
Point bonus 1 : Plan d’approche pour une conception circulaire et orientée vers l’avenir
</t>
    </r>
    <r>
      <rPr>
        <sz val="11"/>
        <color rgb="FF000000"/>
        <rFont val="Calibri"/>
        <family val="2"/>
        <scheme val="minor"/>
      </rPr>
      <t xml:space="preserve">En plus de la conception, l’équipe de construction fournit un plan d’approche qui montre comment la conception circulaire et orientée vers l’avenir est traitée pendant le processus de conception et après.
Le plan d’approche élabore en détail les possibilités et les opportunités de la construction circulaire et orientée vers l’avenir dans le projet. Le projet est analysé en profondeur et ses éventuelles limites sont citées. Il s’agit d’une traduction spécifique au projet des principes de la construction circulaire.
Le plan d’approche porte sur tous les piliers et niveaux de la construction circulaire :
• piliers : urban mining, conception circulaire, business models circulaires
• niveaux : quartier, site, bâtiment, pièce, élément, matériau
</t>
    </r>
    <r>
      <rPr>
        <b/>
        <sz val="11"/>
        <color rgb="FF000000"/>
        <rFont val="Calibri"/>
        <family val="2"/>
        <scheme val="minor"/>
      </rPr>
      <t xml:space="preserve">
Point bonus 2 : Plan de démantèlement
</t>
    </r>
    <r>
      <rPr>
        <sz val="11"/>
        <color rgb="FF000000"/>
        <rFont val="Calibri"/>
        <family val="2"/>
        <scheme val="minor"/>
      </rPr>
      <t>Ce plan de démantèlement constitue la base des travaux de démantèlement et de démolition ultérieurs.
Il s’agit d’un instantané qui ne peut donc pas prendre en compte, par exemple, les évolutions futures dans le domaine du recyclage.
Le plan de démantèlement comprend trois parties importantes (voir également la checklist TOE1 onglet
plan de démantèlement) :
• Le principe et le concept de la conception du bâtiment (en vue de son démantèlement)
• Inventaire de tous les matériaux, de leurs quantités, de leur potentiel de réutilisation ou de
recyclage (idéalement sur la base du passeport de matériaux)
• Séquence des travaux de démolition, nécessité de techniques spéciales, risques</t>
    </r>
  </si>
  <si>
    <r>
      <t xml:space="preserve">BIN3 : Qualité de l'air intérieur (p.77)
</t>
    </r>
    <r>
      <rPr>
        <b/>
        <sz val="11"/>
        <rFont val="Calibri"/>
        <family val="2"/>
        <scheme val="minor"/>
      </rPr>
      <t xml:space="preserve">1. Qualité de l’air intérieur
</t>
    </r>
    <r>
      <rPr>
        <sz val="11"/>
        <rFont val="Calibri"/>
        <family val="2"/>
        <scheme val="minor"/>
      </rPr>
      <t xml:space="preserve">Les valeurs limites pour la qualité de l’air intérieur sont basées sur les normes NBN EN 16798 et
NBN EN ISO 7730.
Cette exigence concerne les espaces de séjour (séjour &gt; 30 min). Pour les locaux secondaires comme
les locaux de stockage, les locaux sanitaires, etc., les exigences légales minimales s’appliquent.
</t>
    </r>
    <r>
      <rPr>
        <b/>
        <sz val="11"/>
        <rFont val="Calibri"/>
        <family val="2"/>
        <scheme val="minor"/>
      </rPr>
      <t xml:space="preserve">Niveau Excellent: 
</t>
    </r>
    <r>
      <rPr>
        <sz val="11"/>
        <rFont val="Calibri"/>
        <family val="2"/>
        <scheme val="minor"/>
      </rPr>
      <t xml:space="preserve">• Conformément au Code sur le bien-être au travail pour les espaces relevant du code sur le bien-être au travail
• Catégorie I pour les autres espaces (voir NBN en 16798-1) 
</t>
    </r>
    <r>
      <rPr>
        <b/>
        <sz val="11"/>
        <rFont val="Calibri"/>
        <family val="2"/>
        <scheme val="minor"/>
      </rPr>
      <t xml:space="preserve">Niveau Mieux: </t>
    </r>
    <r>
      <rPr>
        <sz val="11"/>
        <rFont val="Calibri"/>
        <family val="2"/>
        <scheme val="minor"/>
      </rPr>
      <t xml:space="preserve">Il est satisfait à au moins 3 points
• Catégorie II pour les autres espaces (voir NBN en 16798-1) 
• Débits de conception minimums PEB/ NBN D 50-001* pour les bâtiments résidentiels (voir NBN 16798-1)
</t>
    </r>
    <r>
      <rPr>
        <sz val="11"/>
        <color rgb="FF4472C4"/>
        <rFont val="Calibri"/>
        <family val="2"/>
        <scheme val="minor"/>
      </rPr>
      <t xml:space="preserve">
</t>
    </r>
    <r>
      <rPr>
        <b/>
        <sz val="11"/>
        <rFont val="Calibri"/>
        <family val="2"/>
        <scheme val="minor"/>
      </rPr>
      <t>2. Prévention des sources de pollution et de contamination</t>
    </r>
    <r>
      <rPr>
        <sz val="11"/>
        <rFont val="Calibri"/>
        <family val="2"/>
        <scheme val="minor"/>
      </rPr>
      <t xml:space="preserve">
Les mesures suivantes permettent de préserver autant que possible l’air intérieur des sources de
pollution et de contamination.
• Prévoir une distance suffisante (&gt; 10 m) des ouvertures d’entrée d’air frais par rapport
aux sources de pollution telles que des décharges, parkings, coupoles exutoires de fumée,
autoroutes, groupes de ventilation et groupes ou tours de refroidissement adiabatique.
• Concevoir et mettre en oeuvre le système de ventilation de manière à ce que l’air de ventilation
ne soit pas inutilement contaminé en cours de route (par de la poussière, des fibres, des agents
microbiologiques, etc.)
• Limiter la contamination de l’air qui pénètre dans les espaces en utilisant la classe de filtre
appropriée au point d’entrée du groupe de ventilation - conformément à la
norme NBN EN ISO 16890 (précédemment EN 779).
• Les fenêtres doivent être conçues de telle sorte qu’une ventilation intensive soit possible de
temps en temps afin d’éliminer rapidement une importante pollution intérieure.
</t>
    </r>
    <r>
      <rPr>
        <b/>
        <sz val="11"/>
        <rFont val="Calibri"/>
        <family val="2"/>
        <scheme val="minor"/>
      </rPr>
      <t>Niveau Excellent:</t>
    </r>
    <r>
      <rPr>
        <sz val="11"/>
        <rFont val="Calibri"/>
        <family val="2"/>
        <scheme val="minor"/>
      </rPr>
      <t xml:space="preserve"> Il est satisfait à au moins 4 points
</t>
    </r>
    <r>
      <rPr>
        <b/>
        <sz val="11"/>
        <rFont val="Calibri"/>
        <family val="2"/>
        <scheme val="minor"/>
      </rPr>
      <t>Niveau Mieux:</t>
    </r>
    <r>
      <rPr>
        <sz val="11"/>
        <rFont val="Calibri"/>
        <family val="2"/>
        <scheme val="minor"/>
      </rPr>
      <t xml:space="preserve"> Il est satisfait à au moins 3 points</t>
    </r>
  </si>
  <si>
    <r>
      <t xml:space="preserve">OMG2 - Impact sur l'environnement (p.185*)
</t>
    </r>
    <r>
      <rPr>
        <b/>
        <sz val="11"/>
        <rFont val="Calibri"/>
        <family val="2"/>
        <scheme val="minor"/>
      </rPr>
      <t xml:space="preserve">4. Effet d’îlot de chaleur
</t>
    </r>
    <r>
      <rPr>
        <sz val="11"/>
        <rFont val="Calibri"/>
        <family val="2"/>
        <scheme val="minor"/>
      </rPr>
      <t xml:space="preserve">Les zones urbaines développées se réchauffent plus rapidement que les milieux naturels. On l’explique principalement par l’absorption de la lumière solaire par les matériaux sombres et la vitesse relativement faible du vent. La végétation, les zones d’eau et l’utilisation de matériaux réfléchissant le soleil peuvent limiter le réchauffement des surfaces.
L’évaluation se fait sur la base de la qualité de réflexion du soleil des surfaces exposées, la valeur albédo. Lorsque la valeur albédo est faible, une grande partie des rayons du soleil est absorbée ; lorsque la valeur albédo est élevée, une grande partie des rayons du soleil est réfléchie.
</t>
    </r>
    <r>
      <rPr>
        <b/>
        <sz val="11"/>
        <rFont val="Calibri"/>
        <family val="2"/>
        <scheme val="minor"/>
      </rPr>
      <t>- Niveau "Excellent" :</t>
    </r>
    <r>
      <rPr>
        <sz val="11"/>
        <rFont val="Calibri"/>
        <family val="2"/>
        <scheme val="minor"/>
      </rPr>
      <t xml:space="preserve">  Valeur albédo moyenne ≥ 0,66
</t>
    </r>
    <r>
      <rPr>
        <b/>
        <sz val="11"/>
        <rFont val="Calibri"/>
        <family val="2"/>
        <scheme val="minor"/>
      </rPr>
      <t xml:space="preserve">- Niveau "Mieux" : </t>
    </r>
    <r>
      <rPr>
        <sz val="11"/>
        <rFont val="Calibri"/>
        <family val="2"/>
        <scheme val="minor"/>
      </rPr>
      <t>Valeur albédo moyenne ≥ 0,33</t>
    </r>
  </si>
  <si>
    <r>
      <t xml:space="preserve">Autres exemples de </t>
    </r>
    <r>
      <rPr>
        <b/>
        <sz val="11"/>
        <color theme="1"/>
        <rFont val="Calibri"/>
        <family val="2"/>
        <scheme val="minor"/>
      </rPr>
      <t>mesures émanant des bonnes pratiques</t>
    </r>
    <r>
      <rPr>
        <sz val="11"/>
        <color theme="1"/>
        <rFont val="Calibri"/>
        <family val="2"/>
        <scheme val="minor"/>
      </rPr>
      <t xml:space="preserve"> </t>
    </r>
  </si>
  <si>
    <t>Mettre en œuvre des parois avec un coefficient de transmission thermique plus performant que les exigences de la réglementation PEB wallonne actuelle</t>
  </si>
  <si>
    <t xml:space="preserve">Mettre en place des protections solaires pour les orientations sensibles </t>
  </si>
  <si>
    <t>Privilégier des espèces végétales indigènes ne nécessitant pas d’arrosage, sinon gestion de l’arrosage (à l’eau de pluie si possible, sondes permettant d’arroser que s’il n’a pas plu)</t>
  </si>
  <si>
    <t>Privilégier l'utilisation de matériaux préfabriqués</t>
  </si>
  <si>
    <t xml:space="preserve"> Prévoir un espace suffisant pour le tri des déchets </t>
  </si>
  <si>
    <t>Privilégier la plantation d’essences indigènes sur le site</t>
  </si>
  <si>
    <t>Concevoir une enveloppe assurant une grande étanchéité à l’air du bâtiment et vérifier la performance par test d'infiltrométrie en fin de chantier</t>
  </si>
  <si>
    <t xml:space="preserve"> Sélectionner des vitrages présentant un facteur solaire réduit</t>
  </si>
  <si>
    <t>Maximiser la perméabilisation des surfaces (parkings, toitures végétalisées,...)</t>
  </si>
  <si>
    <t xml:space="preserve">Prévoir un espace suffisant pour le tri des déchets </t>
  </si>
  <si>
    <t>Assainir les sols contaminés</t>
  </si>
  <si>
    <t xml:space="preserve">Mettre en place des éléments favorisant la biodiversité (par ex. haie en mélange, arbustes, arbre isolé, massif arboré, verger, potager, zones humides, mare, prairie fleurie, pelouse fleurie, dispositif de gestion de l'eau végétalisé, espace laissé à la nature, plantes grimpantes sur un mur, toiture végétalisée avec au moins 15 cm de substrat (pour avoir une toiture extensive), murs de pierres sèches ou tas de bois, espace de compostage, nichoirs à oiseaux, gites à chauve-souris, points d’eau, hôtel à insectes, bac à boue pour hirondelles,…)
</t>
  </si>
  <si>
    <t>En amont du projet, réaliser une étude de faisabilité technique mettant en évidence :
o Les émissions de CO2 générées par le projet 
o Les consommations énergétiques prévisionnelles</t>
  </si>
  <si>
    <t>Plantation d’espèces (indigènes de préférence) pouvant supporter le réchauffement climatique et la sécheresse</t>
  </si>
  <si>
    <t>Favoriser le retour de l’eau de pluie à son cycle naturel par évapo-transpiration via la mise en place de toitures végétalisées avec une épaisseur de substrat maximale, supérieure à 15 cm</t>
  </si>
  <si>
    <t>Concevoir un bâtiment accessible aux personnes à mobilité réduite afin de limiter des modifications futures – Dans le cas d’immeubles de logements, prévoir une part non négligeable d’unités accessibles aux PMR</t>
  </si>
  <si>
    <t xml:space="preserve">Mettre en place des mesures favorisant la continuité du maillage écologique : alignement d'arbres ou de plantations, bandes végétalisées, passages sous barrières, etc. </t>
  </si>
  <si>
    <t>Compenser totalement la consommation électrique grâce à l’installation de panneaux photovoltaïques</t>
  </si>
  <si>
    <t>Concevoir une structure résiliente aux conditions climatiques extrêmes</t>
  </si>
  <si>
    <t xml:space="preserve">Privilégier l’utilisation de matériaux 1) réemployés, 2) recyclés, 3) biosourcés, 4) labélisés (par ordre de priorité) </t>
  </si>
  <si>
    <t>Aménagement des abords de manière à favoriser une gestion différenciée : zones nécessitant peu de tonte, revêtement permettant l'apparition de végétaux entre dalles, …</t>
  </si>
  <si>
    <t>Ventiler efficacement les parkings (ventilateurs performants avec gestion des débits en fonction d’une sonde CO)</t>
  </si>
  <si>
    <t>Surdimensionner les ouvrages de rétention d’eau pour faire face à des pluies plus intenses (ex : dimensionnement sur base de pluies centennales)</t>
  </si>
  <si>
    <t>Concevoir des espaces verts communs permettant d’y appliquer une gestion différenciée (division en zones exigeant des intensités/fréquences/méthodes d'entretien différentes déterminées en fonction de l'usage et du rendu souhaités pour ces zones) – Rédiger un guide technique à destination du gestionnaire du site</t>
  </si>
  <si>
    <t xml:space="preserve">Prévoir des zones parkings à usage partagé, munies de bornes de recharges </t>
  </si>
  <si>
    <t>Sélectionner 1 espèce à favoriser et lui créer un habitat par combinaison des éléments listés ci-dessus mis en place</t>
  </si>
  <si>
    <t>Limiter l'utilisation de produits chimiques agricoles et favoriser des méthodes agricoles durables</t>
  </si>
  <si>
    <r>
      <rPr>
        <b/>
        <sz val="11"/>
        <color theme="1"/>
        <rFont val="Calibri"/>
        <family val="2"/>
        <scheme val="minor"/>
      </rPr>
      <t xml:space="preserve">Documents guides et outils </t>
    </r>
    <r>
      <rPr>
        <sz val="11"/>
        <color theme="1"/>
        <rFont val="Calibri"/>
        <family val="2"/>
        <scheme val="minor"/>
      </rPr>
      <t xml:space="preserve">supplémentaires </t>
    </r>
  </si>
  <si>
    <t xml:space="preserve">Green public procurement </t>
  </si>
  <si>
    <t>Guide de bonnes pratiques inondations SPW</t>
  </si>
  <si>
    <t>Label TCO</t>
  </si>
  <si>
    <t>Smart readiness indicator (SRI)</t>
  </si>
  <si>
    <t>Guide Bâtiments durables</t>
  </si>
  <si>
    <t>Green Public procurement</t>
  </si>
  <si>
    <t>Echelle de performance CO2</t>
  </si>
  <si>
    <t>Circulaire fédérale sur les achats durables</t>
  </si>
  <si>
    <t>TOTEM</t>
  </si>
  <si>
    <t>Cicular Wallonia</t>
  </si>
  <si>
    <t>Limiter l'utilisation de produits chimiques agricoles et favorisez des méthodes agricoles durables</t>
  </si>
  <si>
    <t>Echelle de Lansink</t>
  </si>
  <si>
    <t>Guide des achats durables</t>
  </si>
  <si>
    <t>Label Craddle to craddle</t>
  </si>
  <si>
    <t>Circular and FaIr ICT Pact</t>
  </si>
  <si>
    <t>Exemples types de preuve auditable* (liste non-exhaustive**)</t>
  </si>
  <si>
    <t>OE 1</t>
  </si>
  <si>
    <t>OE 2</t>
  </si>
  <si>
    <t>OE 3</t>
  </si>
  <si>
    <t>OE 4</t>
  </si>
  <si>
    <t>OE 5</t>
  </si>
  <si>
    <t>OE 6</t>
  </si>
  <si>
    <t xml:space="preserve">Tous types de preuves requises dans les critères de l'outil GRO </t>
  </si>
  <si>
    <t>x</t>
  </si>
  <si>
    <t xml:space="preserve">Factures </t>
  </si>
  <si>
    <t>Cahier des charges</t>
  </si>
  <si>
    <t>PV de réunion/visite</t>
  </si>
  <si>
    <t>PV de réception bâtiment (définitive)</t>
  </si>
  <si>
    <t>Labels (FSC, PEFC, Indoor Air Comfort,…)</t>
  </si>
  <si>
    <t>Rapport d'analyse émissions COV/Formaldéhydes matériaux</t>
  </si>
  <si>
    <t xml:space="preserve">Certificat / rapport PEB </t>
  </si>
  <si>
    <t>Certification BREEAM</t>
  </si>
  <si>
    <t>Déclaration de conformité</t>
  </si>
  <si>
    <t>Permis d'environnement</t>
  </si>
  <si>
    <t>Permis d'urbanisme</t>
  </si>
  <si>
    <t>Déclaration environnementale de produit (EPD)</t>
  </si>
  <si>
    <t>Rapport analyse cycle de vie (via TOTEM ou autre)</t>
  </si>
  <si>
    <t>Plan de gestion environnementale de chantier (déchets, pollution,…)</t>
  </si>
  <si>
    <t>Certification CERTIBEAU</t>
  </si>
  <si>
    <t>Convention d'exploitation</t>
  </si>
  <si>
    <t>Echanges de mails/ courriers</t>
  </si>
  <si>
    <t>Contrat de performance énergétique</t>
  </si>
  <si>
    <t>Fiches techniques</t>
  </si>
  <si>
    <t>Maquette BIM</t>
  </si>
  <si>
    <t>Certificat échelle de performance CO2</t>
  </si>
  <si>
    <t>Etude de faisabilité</t>
  </si>
  <si>
    <t xml:space="preserve">Notes de dimensionnement et des choix techniques </t>
  </si>
  <si>
    <t>Inventaire des matériaux</t>
  </si>
  <si>
    <t>Inventaire des réseaux et structures existants</t>
  </si>
  <si>
    <t>Reportage photographique</t>
  </si>
  <si>
    <t>Dossier AS-Built (notes,...)</t>
  </si>
  <si>
    <t>Etude acoustique</t>
  </si>
  <si>
    <t>Simulation dynamique</t>
  </si>
  <si>
    <t>Etude d'éclairage</t>
  </si>
  <si>
    <t>Déclaration d'intention</t>
  </si>
  <si>
    <t>Plans, coupes (chantier, bâtiment, abords,…)</t>
  </si>
  <si>
    <t>Schéma des techniques et dispositifs mis en place</t>
  </si>
  <si>
    <t>Documentation sur la traçabilité des matériaux</t>
  </si>
  <si>
    <t xml:space="preserve">Déclaration indiquant le type et la destination des déchets </t>
  </si>
  <si>
    <t>Preuves de traitement des sols pollués</t>
  </si>
  <si>
    <t>Plan de gestion des eaux de chantier</t>
  </si>
  <si>
    <t xml:space="preserve">Plan de gestion des déchets </t>
  </si>
  <si>
    <t>Rapport diagnostic environnemental</t>
  </si>
  <si>
    <t xml:space="preserve">Comptabilité énergétique </t>
  </si>
  <si>
    <t>Plan d'aménagement et de gestion des abords</t>
  </si>
  <si>
    <t>Rapport des tests des mesures de radon</t>
  </si>
  <si>
    <t>Rapport de mesures de la qualité de l'air</t>
  </si>
  <si>
    <t xml:space="preserve">Les résultats du blowerdoor test </t>
  </si>
  <si>
    <t>Le rapport de thermographie</t>
  </si>
  <si>
    <t xml:space="preserve">Note choix matériaux </t>
  </si>
  <si>
    <t>Détails des nœuds constructifs</t>
  </si>
  <si>
    <t xml:space="preserve">Composition des parois </t>
  </si>
  <si>
    <t>Note de stratégie de confort</t>
  </si>
  <si>
    <t>Liste des essences plantées</t>
  </si>
  <si>
    <t>Résultats des essais de sol</t>
  </si>
  <si>
    <t xml:space="preserve">Note de gestion de l'eau </t>
  </si>
  <si>
    <t>Note biodiversité</t>
  </si>
  <si>
    <t xml:space="preserve">*Une preuve auditable par la Commission européenne doit être nécessaire, suffisante et conforme (légale, lieu, date, signature). </t>
  </si>
  <si>
    <t>** Tout autre document ne figurant pas dans cette liste et permettant de prouver la conformité à un ou plusieurs objectifs peut être considéré comme une preuve auditable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</si>
</sst>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1"/>
      <color theme="1"/>
      <name val="Calibri"/>
      <family val="2"/>
      <scheme val="minor"/>
    </font>
    <font>
      <sz val="11"/>
      <color theme="1"/>
      <name val="Calibri"/>
      <family val="2"/>
      <scheme val="minor"/>
    </font>
    <font>
      <b/>
      <sz val="11"/>
      <color theme="1"/>
      <name val="Calibri"/>
      <family val="2"/>
      <scheme val="minor"/>
    </font>
    <font>
      <sz val="11"/>
      <color rgb="FF000000"/>
      <name val="Calibri"/>
      <family val="2"/>
    </font>
    <font>
      <sz val="11"/>
      <name val="Calibri"/>
      <family val="2"/>
      <scheme val="minor"/>
    </font>
    <font>
      <sz val="11"/>
      <color rgb="FF000000"/>
      <name val="Calibri"/>
      <family val="2"/>
      <scheme val="minor"/>
    </font>
    <font>
      <b/>
      <sz val="11"/>
      <color rgb="FF000000"/>
      <name val="Calibri"/>
      <family val="2"/>
      <scheme val="minor"/>
    </font>
    <font>
      <b/>
      <u/>
      <sz val="11"/>
      <color rgb="FF000000"/>
      <name val="Calibri"/>
      <family val="2"/>
      <scheme val="minor"/>
    </font>
    <font>
      <b/>
      <u val="double"/>
      <sz val="11"/>
      <color rgb="FF000000"/>
      <name val="Calibri"/>
      <family val="2"/>
      <scheme val="minor"/>
    </font>
    <font>
      <b/>
      <sz val="8"/>
      <color theme="1"/>
      <name val="Calibri"/>
      <family val="2"/>
      <scheme val="minor"/>
    </font>
    <font>
      <u/>
      <sz val="11"/>
      <color theme="10"/>
      <name val="Calibri"/>
      <family val="2"/>
      <scheme val="minor"/>
    </font>
    <font>
      <sz val="11"/>
      <color rgb="FFFF0000"/>
      <name val="Calibri"/>
      <family val="2"/>
      <scheme val="minor"/>
    </font>
    <font>
      <b/>
      <sz val="11"/>
      <color rgb="FFFF0000"/>
      <name val="Calibri"/>
      <family val="2"/>
      <scheme val="minor"/>
    </font>
    <font>
      <i/>
      <sz val="11"/>
      <color rgb="FF000000"/>
      <name val="Calibri"/>
      <family val="2"/>
      <scheme val="minor"/>
    </font>
    <font>
      <b/>
      <sz val="11"/>
      <color theme="4"/>
      <name val="Calibri"/>
      <family val="2"/>
      <scheme val="minor"/>
    </font>
    <font>
      <b/>
      <sz val="11"/>
      <name val="Calibri"/>
      <family val="2"/>
      <scheme val="minor"/>
    </font>
    <font>
      <b/>
      <u/>
      <sz val="11"/>
      <color theme="1"/>
      <name val="Calibri"/>
      <family val="2"/>
      <scheme val="minor"/>
    </font>
    <font>
      <b/>
      <sz val="11"/>
      <color rgb="FF4472C4"/>
      <name val="Calibri"/>
      <family val="2"/>
      <scheme val="minor"/>
    </font>
    <font>
      <sz val="8"/>
      <name val="Calibri"/>
      <family val="2"/>
      <scheme val="minor"/>
    </font>
    <font>
      <sz val="11"/>
      <color theme="4"/>
      <name val="Calibri"/>
      <family val="2"/>
      <scheme val="minor"/>
    </font>
    <font>
      <sz val="10"/>
      <name val="Calibri"/>
      <family val="2"/>
    </font>
    <font>
      <sz val="10"/>
      <color theme="1"/>
      <name val="Calibri"/>
      <family val="2"/>
    </font>
    <font>
      <b/>
      <i/>
      <sz val="11"/>
      <name val="Calibri"/>
      <family val="2"/>
      <scheme val="minor"/>
    </font>
    <font>
      <b/>
      <i/>
      <sz val="11"/>
      <color theme="1"/>
      <name val="Calibri"/>
      <family val="2"/>
      <scheme val="minor"/>
    </font>
    <font>
      <b/>
      <i/>
      <sz val="11"/>
      <color rgb="FF000000"/>
      <name val="Calibri"/>
      <family val="2"/>
      <scheme val="minor"/>
    </font>
    <font>
      <sz val="11"/>
      <name val="Calibri"/>
      <family val="2"/>
    </font>
    <font>
      <sz val="10"/>
      <color theme="1"/>
      <name val="Calibri"/>
      <family val="2"/>
      <scheme val="minor"/>
    </font>
    <font>
      <sz val="10"/>
      <color rgb="FF000000"/>
      <name val="Calibri"/>
      <family val="2"/>
      <scheme val="minor"/>
    </font>
    <font>
      <sz val="11"/>
      <color rgb="FF4472C4"/>
      <name val="Calibri"/>
      <family val="2"/>
      <scheme val="minor"/>
    </font>
    <font>
      <b/>
      <sz val="11"/>
      <color rgb="FF000000"/>
      <name val="Calibri"/>
      <family val="2"/>
    </font>
  </fonts>
  <fills count="17">
    <fill>
      <patternFill patternType="none"/>
    </fill>
    <fill>
      <patternFill patternType="gray125"/>
    </fill>
    <fill>
      <patternFill patternType="solid">
        <fgColor theme="2"/>
        <bgColor indexed="64"/>
      </patternFill>
    </fill>
    <fill>
      <patternFill patternType="solid">
        <fgColor theme="3" tint="0.59999389629810485"/>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theme="5" tint="0.59999389629810485"/>
        <bgColor indexed="64"/>
      </patternFill>
    </fill>
    <fill>
      <patternFill patternType="solid">
        <fgColor rgb="FFFFC5C5"/>
        <bgColor indexed="64"/>
      </patternFill>
    </fill>
    <fill>
      <patternFill patternType="solid">
        <fgColor theme="7"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rgb="FF8FC26C"/>
        <bgColor indexed="64"/>
      </patternFill>
    </fill>
    <fill>
      <patternFill patternType="solid">
        <fgColor theme="9" tint="0.59999389629810485"/>
        <bgColor indexed="64"/>
      </patternFill>
    </fill>
    <fill>
      <patternFill patternType="solid">
        <fgColor rgb="FFCCCCFF"/>
        <bgColor indexed="64"/>
      </patternFill>
    </fill>
    <fill>
      <patternFill patternType="solid">
        <fgColor rgb="FFFF7979"/>
        <bgColor indexed="64"/>
      </patternFill>
    </fill>
    <fill>
      <patternFill patternType="solid">
        <fgColor theme="0" tint="-0.14999847407452621"/>
        <bgColor indexed="64"/>
      </patternFill>
    </fill>
    <fill>
      <patternFill patternType="solid">
        <fgColor theme="2" tint="-9.9978637043366805E-2"/>
        <bgColor indexed="64"/>
      </patternFill>
    </fill>
  </fills>
  <borders count="9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diagonal/>
    </border>
    <border>
      <left style="medium">
        <color indexed="64"/>
      </left>
      <right/>
      <top style="medium">
        <color indexed="64"/>
      </top>
      <bottom style="medium">
        <color indexed="64"/>
      </bottom>
      <diagonal/>
    </border>
    <border>
      <left style="medium">
        <color rgb="FF000000"/>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000000"/>
      </top>
      <bottom/>
      <diagonal/>
    </border>
    <border>
      <left style="medium">
        <color rgb="FF000000"/>
      </left>
      <right/>
      <top/>
      <bottom style="medium">
        <color rgb="FF000000"/>
      </bottom>
      <diagonal/>
    </border>
    <border>
      <left/>
      <right style="medium">
        <color rgb="FF000000"/>
      </right>
      <top/>
      <bottom/>
      <diagonal/>
    </border>
    <border>
      <left/>
      <right style="thin">
        <color indexed="64"/>
      </right>
      <top style="thin">
        <color indexed="64"/>
      </top>
      <bottom/>
      <diagonal/>
    </border>
    <border>
      <left style="medium">
        <color rgb="FF000000"/>
      </left>
      <right style="medium">
        <color rgb="FF000000"/>
      </right>
      <top/>
      <bottom style="medium">
        <color rgb="FF000000"/>
      </bottom>
      <diagonal/>
    </border>
    <border>
      <left style="thin">
        <color indexed="64"/>
      </left>
      <right/>
      <top/>
      <bottom/>
      <diagonal/>
    </border>
    <border>
      <left/>
      <right/>
      <top style="medium">
        <color indexed="64"/>
      </top>
      <bottom style="medium">
        <color indexed="64"/>
      </bottom>
      <diagonal/>
    </border>
    <border>
      <left style="thin">
        <color indexed="64"/>
      </left>
      <right style="thin">
        <color indexed="64"/>
      </right>
      <top style="medium">
        <color indexed="64"/>
      </top>
      <bottom/>
      <diagonal/>
    </border>
    <border>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right style="medium">
        <color indexed="64"/>
      </right>
      <top style="medium">
        <color indexed="64"/>
      </top>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thin">
        <color indexed="64"/>
      </right>
      <top style="thin">
        <color indexed="64"/>
      </top>
      <bottom style="medium">
        <color indexed="64"/>
      </bottom>
      <diagonal/>
    </border>
    <border>
      <left style="thin">
        <color rgb="FF000000"/>
      </left>
      <right style="thin">
        <color rgb="FF000000"/>
      </right>
      <top style="medium">
        <color indexed="64"/>
      </top>
      <bottom style="thin">
        <color rgb="FF000000"/>
      </bottom>
      <diagonal/>
    </border>
    <border>
      <left style="thin">
        <color rgb="FF000000"/>
      </left>
      <right/>
      <top style="medium">
        <color indexed="64"/>
      </top>
      <bottom/>
      <diagonal/>
    </border>
    <border>
      <left style="thin">
        <color indexed="64"/>
      </left>
      <right/>
      <top/>
      <bottom style="medium">
        <color indexed="64"/>
      </bottom>
      <diagonal/>
    </border>
    <border>
      <left style="medium">
        <color indexed="64"/>
      </left>
      <right style="thin">
        <color indexed="64"/>
      </right>
      <top/>
      <bottom style="thin">
        <color indexed="64"/>
      </bottom>
      <diagonal/>
    </border>
    <border>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hair">
        <color indexed="64"/>
      </top>
      <bottom/>
      <diagonal/>
    </border>
    <border>
      <left style="medium">
        <color indexed="64"/>
      </left>
      <right style="medium">
        <color indexed="64"/>
      </right>
      <top/>
      <bottom style="hair">
        <color indexed="64"/>
      </bottom>
      <diagonal/>
    </border>
    <border>
      <left/>
      <right style="medium">
        <color indexed="64"/>
      </right>
      <top/>
      <bottom/>
      <diagonal/>
    </border>
    <border>
      <left/>
      <right/>
      <top/>
      <bottom style="hair">
        <color indexed="64"/>
      </bottom>
      <diagonal/>
    </border>
    <border>
      <left/>
      <right style="medium">
        <color indexed="64"/>
      </right>
      <top/>
      <bottom style="hair">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right style="thin">
        <color indexed="64"/>
      </right>
      <top/>
      <bottom/>
      <diagonal/>
    </border>
    <border>
      <left style="thin">
        <color indexed="64"/>
      </left>
      <right style="medium">
        <color indexed="64"/>
      </right>
      <top/>
      <bottom style="thin">
        <color indexed="64"/>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style="thin">
        <color rgb="FF000000"/>
      </top>
      <bottom/>
      <diagonal/>
    </border>
    <border>
      <left style="thin">
        <color rgb="FF000000"/>
      </left>
      <right/>
      <top/>
      <bottom/>
      <diagonal/>
    </border>
    <border>
      <left style="thin">
        <color indexed="64"/>
      </left>
      <right style="medium">
        <color indexed="64"/>
      </right>
      <top style="thin">
        <color indexed="64"/>
      </top>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medium">
        <color indexed="64"/>
      </left>
      <right style="hair">
        <color indexed="64"/>
      </right>
      <top style="hair">
        <color indexed="64"/>
      </top>
      <bottom/>
      <diagonal/>
    </border>
    <border>
      <left style="hair">
        <color indexed="64"/>
      </left>
      <right style="hair">
        <color indexed="64"/>
      </right>
      <top style="hair">
        <color indexed="64"/>
      </top>
      <bottom/>
      <diagonal/>
    </border>
    <border>
      <left/>
      <right style="medium">
        <color rgb="FF000000"/>
      </right>
      <top style="medium">
        <color rgb="FF000000"/>
      </top>
      <bottom style="hair">
        <color indexed="64"/>
      </bottom>
      <diagonal/>
    </border>
    <border>
      <left/>
      <right style="medium">
        <color rgb="FF000000"/>
      </right>
      <top style="hair">
        <color indexed="64"/>
      </top>
      <bottom style="hair">
        <color indexed="64"/>
      </bottom>
      <diagonal/>
    </border>
    <border>
      <left/>
      <right style="medium">
        <color rgb="FF000000"/>
      </right>
      <top style="hair">
        <color indexed="64"/>
      </top>
      <bottom/>
      <diagonal/>
    </border>
    <border>
      <left/>
      <right style="medium">
        <color rgb="FF000000"/>
      </right>
      <top style="hair">
        <color indexed="64"/>
      </top>
      <bottom style="medium">
        <color rgb="FF000000"/>
      </bottom>
      <diagonal/>
    </border>
    <border>
      <left/>
      <right style="medium">
        <color indexed="64"/>
      </right>
      <top style="hair">
        <color indexed="64"/>
      </top>
      <bottom/>
      <diagonal/>
    </border>
    <border>
      <left style="medium">
        <color indexed="64"/>
      </left>
      <right style="medium">
        <color indexed="64"/>
      </right>
      <top style="hair">
        <color indexed="64"/>
      </top>
      <bottom style="medium">
        <color rgb="FF000000"/>
      </bottom>
      <diagonal/>
    </border>
  </borders>
  <cellStyleXfs count="3">
    <xf numFmtId="0" fontId="0" fillId="0" borderId="0"/>
    <xf numFmtId="0" fontId="10" fillId="0" borderId="0" applyNumberFormat="0" applyFill="0" applyBorder="0" applyAlignment="0" applyProtection="0"/>
    <xf numFmtId="0" fontId="10" fillId="0" borderId="0" applyNumberFormat="0" applyFill="0" applyBorder="0" applyAlignment="0" applyProtection="0"/>
  </cellStyleXfs>
  <cellXfs count="313">
    <xf numFmtId="0" fontId="0" fillId="0" borderId="0" xfId="0"/>
    <xf numFmtId="0" fontId="0" fillId="0" borderId="0" xfId="0" applyAlignment="1">
      <alignment wrapText="1"/>
    </xf>
    <xf numFmtId="0" fontId="0" fillId="0" borderId="0" xfId="0" applyAlignment="1">
      <alignment vertical="center"/>
    </xf>
    <xf numFmtId="0" fontId="2" fillId="0" borderId="0" xfId="0" applyFont="1" applyAlignment="1">
      <alignment horizontal="center" vertical="center"/>
    </xf>
    <xf numFmtId="0" fontId="2" fillId="0" borderId="0" xfId="0" applyFont="1" applyAlignment="1">
      <alignment vertical="center"/>
    </xf>
    <xf numFmtId="0" fontId="0" fillId="0" borderId="0" xfId="0" applyAlignment="1">
      <alignment horizontal="center" vertical="center"/>
    </xf>
    <xf numFmtId="0" fontId="0" fillId="0" borderId="1" xfId="0" applyBorder="1" applyAlignment="1">
      <alignment vertical="center"/>
    </xf>
    <xf numFmtId="0" fontId="0" fillId="0" borderId="1" xfId="0" applyBorder="1" applyAlignment="1">
      <alignment vertical="center" wrapText="1"/>
    </xf>
    <xf numFmtId="0" fontId="0" fillId="0" borderId="5" xfId="0" applyBorder="1" applyAlignment="1">
      <alignment vertical="center" wrapText="1"/>
    </xf>
    <xf numFmtId="0" fontId="0" fillId="0" borderId="5" xfId="0" applyBorder="1" applyAlignment="1">
      <alignment horizontal="center" vertical="center" wrapText="1"/>
    </xf>
    <xf numFmtId="0" fontId="0" fillId="0" borderId="4" xfId="0" applyBorder="1" applyAlignment="1">
      <alignment horizontal="center" vertical="center" wrapText="1"/>
    </xf>
    <xf numFmtId="0" fontId="0" fillId="0" borderId="3" xfId="0" applyBorder="1" applyAlignment="1">
      <alignment vertical="center" wrapText="1"/>
    </xf>
    <xf numFmtId="0" fontId="0" fillId="0" borderId="0" xfId="0" applyAlignment="1">
      <alignment horizontal="center" wrapText="1"/>
    </xf>
    <xf numFmtId="0" fontId="0" fillId="0" borderId="8" xfId="0" applyBorder="1" applyAlignment="1">
      <alignment horizontal="center" vertical="center"/>
    </xf>
    <xf numFmtId="0" fontId="0" fillId="0" borderId="10" xfId="0" applyBorder="1" applyAlignment="1">
      <alignment horizontal="center"/>
    </xf>
    <xf numFmtId="0" fontId="0" fillId="0" borderId="13" xfId="0" applyBorder="1" applyAlignment="1">
      <alignment wrapText="1"/>
    </xf>
    <xf numFmtId="0" fontId="0" fillId="0" borderId="15" xfId="0" applyBorder="1" applyAlignment="1">
      <alignment wrapText="1"/>
    </xf>
    <xf numFmtId="0" fontId="0" fillId="0" borderId="4" xfId="0" applyBorder="1" applyAlignment="1">
      <alignment vertical="center" wrapText="1"/>
    </xf>
    <xf numFmtId="0" fontId="6" fillId="0" borderId="0" xfId="0" applyFont="1" applyAlignment="1">
      <alignment horizontal="center" vertical="center" wrapText="1"/>
    </xf>
    <xf numFmtId="0" fontId="0" fillId="0" borderId="16" xfId="0" applyBorder="1" applyAlignment="1">
      <alignment vertical="center" wrapText="1"/>
    </xf>
    <xf numFmtId="0" fontId="5" fillId="0" borderId="1" xfId="0" applyFont="1" applyBorder="1" applyAlignment="1">
      <alignment vertical="center" wrapText="1"/>
    </xf>
    <xf numFmtId="0" fontId="0" fillId="0" borderId="1" xfId="0" applyBorder="1" applyAlignment="1">
      <alignment horizontal="center" vertical="center" wrapText="1"/>
    </xf>
    <xf numFmtId="0" fontId="5" fillId="0" borderId="25" xfId="0" applyFont="1" applyBorder="1" applyAlignment="1">
      <alignment vertical="center" wrapText="1"/>
    </xf>
    <xf numFmtId="0" fontId="0" fillId="0" borderId="25" xfId="0" applyBorder="1" applyAlignment="1">
      <alignment horizontal="center" vertical="center" wrapText="1"/>
    </xf>
    <xf numFmtId="0" fontId="5" fillId="0" borderId="1" xfId="0" applyFont="1" applyBorder="1" applyAlignment="1">
      <alignment vertical="center"/>
    </xf>
    <xf numFmtId="0" fontId="0" fillId="0" borderId="34" xfId="0" applyBorder="1" applyAlignment="1">
      <alignment vertical="center" wrapText="1"/>
    </xf>
    <xf numFmtId="0" fontId="0" fillId="4" borderId="0" xfId="0" applyFill="1" applyAlignment="1">
      <alignment horizontal="center" vertical="top"/>
    </xf>
    <xf numFmtId="0" fontId="5" fillId="0" borderId="5" xfId="0" applyFont="1" applyBorder="1" applyAlignment="1">
      <alignment vertical="center" wrapText="1"/>
    </xf>
    <xf numFmtId="0" fontId="0" fillId="0" borderId="34" xfId="0" applyBorder="1" applyAlignment="1">
      <alignment horizontal="center" vertical="center" wrapText="1"/>
    </xf>
    <xf numFmtId="0" fontId="5" fillId="0" borderId="25" xfId="0" applyFont="1" applyBorder="1" applyAlignment="1">
      <alignment vertical="center"/>
    </xf>
    <xf numFmtId="0" fontId="0" fillId="0" borderId="22" xfId="0" applyBorder="1" applyAlignment="1">
      <alignment vertical="center" wrapText="1"/>
    </xf>
    <xf numFmtId="0" fontId="0" fillId="0" borderId="22" xfId="0" applyBorder="1" applyAlignment="1">
      <alignment horizontal="center" vertical="center" wrapText="1"/>
    </xf>
    <xf numFmtId="0" fontId="5" fillId="4" borderId="25" xfId="0" applyFont="1" applyFill="1" applyBorder="1" applyAlignment="1">
      <alignment vertical="center"/>
    </xf>
    <xf numFmtId="0" fontId="0" fillId="4" borderId="25" xfId="0" applyFill="1" applyBorder="1" applyAlignment="1">
      <alignment horizontal="center" vertical="center" wrapText="1"/>
    </xf>
    <xf numFmtId="0" fontId="5" fillId="4" borderId="1" xfId="0" applyFont="1" applyFill="1" applyBorder="1" applyAlignment="1">
      <alignment vertical="center" wrapText="1"/>
    </xf>
    <xf numFmtId="0" fontId="5" fillId="4" borderId="5" xfId="0" applyFont="1" applyFill="1" applyBorder="1" applyAlignment="1">
      <alignment vertical="center" wrapText="1"/>
    </xf>
    <xf numFmtId="0" fontId="0" fillId="4" borderId="5" xfId="0" applyFill="1" applyBorder="1" applyAlignment="1">
      <alignment horizontal="center" vertical="center" wrapText="1"/>
    </xf>
    <xf numFmtId="0" fontId="0" fillId="4" borderId="34" xfId="0" applyFill="1" applyBorder="1" applyAlignment="1">
      <alignment vertical="center" wrapText="1"/>
    </xf>
    <xf numFmtId="0" fontId="0" fillId="4" borderId="22" xfId="0" applyFill="1" applyBorder="1" applyAlignment="1">
      <alignment vertical="center" wrapText="1"/>
    </xf>
    <xf numFmtId="0" fontId="0" fillId="4" borderId="22" xfId="0" applyFill="1" applyBorder="1" applyAlignment="1">
      <alignment horizontal="center" vertical="center" wrapText="1"/>
    </xf>
    <xf numFmtId="0" fontId="5" fillId="4" borderId="25" xfId="0" applyFont="1" applyFill="1" applyBorder="1" applyAlignment="1">
      <alignment vertical="center" wrapText="1"/>
    </xf>
    <xf numFmtId="0" fontId="5" fillId="4" borderId="43" xfId="0" applyFont="1" applyFill="1" applyBorder="1" applyAlignment="1">
      <alignment vertical="center" wrapText="1"/>
    </xf>
    <xf numFmtId="0" fontId="0" fillId="4" borderId="43" xfId="0" applyFill="1" applyBorder="1" applyAlignment="1">
      <alignment horizontal="center" vertical="center" wrapText="1"/>
    </xf>
    <xf numFmtId="0" fontId="0" fillId="0" borderId="25" xfId="0" applyBorder="1" applyAlignment="1">
      <alignment vertical="center" wrapText="1"/>
    </xf>
    <xf numFmtId="0" fontId="0" fillId="4" borderId="25" xfId="0" applyFill="1" applyBorder="1" applyAlignment="1">
      <alignment vertical="center" wrapText="1"/>
    </xf>
    <xf numFmtId="0" fontId="0" fillId="4" borderId="5" xfId="0" applyFill="1" applyBorder="1" applyAlignment="1">
      <alignment vertical="center" wrapText="1"/>
    </xf>
    <xf numFmtId="0" fontId="0" fillId="4" borderId="1" xfId="0" applyFill="1" applyBorder="1" applyAlignment="1">
      <alignment vertical="center" wrapText="1"/>
    </xf>
    <xf numFmtId="0" fontId="0" fillId="4" borderId="1" xfId="0" applyFill="1" applyBorder="1" applyAlignment="1">
      <alignment horizontal="center" vertical="center" wrapText="1"/>
    </xf>
    <xf numFmtId="0" fontId="5" fillId="0" borderId="12" xfId="0" applyFont="1" applyBorder="1" applyAlignment="1">
      <alignment wrapText="1"/>
    </xf>
    <xf numFmtId="0" fontId="5" fillId="0" borderId="42" xfId="0" applyFont="1" applyBorder="1" applyAlignment="1">
      <alignment vertical="center" wrapText="1"/>
    </xf>
    <xf numFmtId="0" fontId="2" fillId="6" borderId="26" xfId="0" applyFont="1" applyFill="1" applyBorder="1" applyAlignment="1">
      <alignment horizontal="center" vertical="center" wrapText="1"/>
    </xf>
    <xf numFmtId="0" fontId="2" fillId="7" borderId="26" xfId="0" applyFont="1" applyFill="1" applyBorder="1" applyAlignment="1">
      <alignment horizontal="center" vertical="center" wrapText="1"/>
    </xf>
    <xf numFmtId="0" fontId="2" fillId="5" borderId="26" xfId="0" applyFont="1" applyFill="1" applyBorder="1" applyAlignment="1">
      <alignment horizontal="center" vertical="center" wrapText="1"/>
    </xf>
    <xf numFmtId="0" fontId="2" fillId="13" borderId="26" xfId="0" applyFont="1" applyFill="1" applyBorder="1" applyAlignment="1">
      <alignment horizontal="center" vertical="center" wrapText="1"/>
    </xf>
    <xf numFmtId="0" fontId="2" fillId="12" borderId="26" xfId="0" applyFont="1" applyFill="1" applyBorder="1" applyAlignment="1">
      <alignment horizontal="center" vertical="center" wrapText="1"/>
    </xf>
    <xf numFmtId="0" fontId="0" fillId="0" borderId="0" xfId="0" applyAlignment="1">
      <alignment vertical="top"/>
    </xf>
    <xf numFmtId="0" fontId="2" fillId="8" borderId="26" xfId="0" applyFont="1" applyFill="1" applyBorder="1" applyAlignment="1">
      <alignment horizontal="center" vertical="center" wrapText="1"/>
    </xf>
    <xf numFmtId="0" fontId="0" fillId="11" borderId="58" xfId="0" applyFill="1" applyBorder="1"/>
    <xf numFmtId="0" fontId="0" fillId="11" borderId="59" xfId="0" applyFill="1" applyBorder="1"/>
    <xf numFmtId="0" fontId="14" fillId="11" borderId="28" xfId="0" applyFont="1" applyFill="1" applyBorder="1" applyAlignment="1">
      <alignment vertical="top" wrapText="1"/>
    </xf>
    <xf numFmtId="0" fontId="5" fillId="11" borderId="58" xfId="0" applyFont="1" applyFill="1" applyBorder="1" applyAlignment="1">
      <alignment vertical="top" wrapText="1"/>
    </xf>
    <xf numFmtId="0" fontId="5" fillId="11" borderId="58" xfId="0" applyFont="1" applyFill="1" applyBorder="1" applyAlignment="1">
      <alignment horizontal="left" vertical="top" wrapText="1"/>
    </xf>
    <xf numFmtId="0" fontId="14" fillId="11" borderId="58" xfId="0" applyFont="1" applyFill="1" applyBorder="1" applyAlignment="1">
      <alignment vertical="top" wrapText="1"/>
    </xf>
    <xf numFmtId="0" fontId="0" fillId="11" borderId="58" xfId="0" applyFill="1" applyBorder="1" applyAlignment="1">
      <alignment vertical="top" wrapText="1"/>
    </xf>
    <xf numFmtId="0" fontId="14" fillId="11" borderId="58" xfId="0" applyFont="1" applyFill="1" applyBorder="1" applyAlignment="1">
      <alignment horizontal="left" vertical="top" wrapText="1"/>
    </xf>
    <xf numFmtId="0" fontId="0" fillId="11" borderId="60" xfId="0" applyFill="1" applyBorder="1"/>
    <xf numFmtId="0" fontId="5" fillId="11" borderId="51" xfId="0" applyFont="1" applyFill="1" applyBorder="1" applyAlignment="1">
      <alignment vertical="top" wrapText="1"/>
    </xf>
    <xf numFmtId="0" fontId="19" fillId="11" borderId="58" xfId="0" applyFont="1" applyFill="1" applyBorder="1" applyAlignment="1">
      <alignment vertical="top" wrapText="1"/>
    </xf>
    <xf numFmtId="0" fontId="0" fillId="2" borderId="8" xfId="0" applyFill="1" applyBorder="1"/>
    <xf numFmtId="0" fontId="3" fillId="0" borderId="17" xfId="0" applyFont="1" applyBorder="1" applyAlignment="1">
      <alignment wrapText="1"/>
    </xf>
    <xf numFmtId="0" fontId="10" fillId="0" borderId="23" xfId="1" applyBorder="1"/>
    <xf numFmtId="0" fontId="4" fillId="0" borderId="47" xfId="1" applyFont="1" applyBorder="1" applyAlignment="1">
      <alignment wrapText="1"/>
    </xf>
    <xf numFmtId="0" fontId="2" fillId="0" borderId="10" xfId="0" applyFont="1" applyBorder="1" applyAlignment="1">
      <alignment horizontal="left" vertical="top"/>
    </xf>
    <xf numFmtId="0" fontId="0" fillId="0" borderId="26" xfId="0" applyBorder="1" applyAlignment="1">
      <alignment horizontal="left" vertical="top"/>
    </xf>
    <xf numFmtId="0" fontId="2" fillId="0" borderId="26" xfId="0" applyFont="1" applyBorder="1" applyAlignment="1">
      <alignment horizontal="left" vertical="top"/>
    </xf>
    <xf numFmtId="0" fontId="0" fillId="0" borderId="27" xfId="0" applyBorder="1" applyAlignment="1">
      <alignment horizontal="left" vertical="top"/>
    </xf>
    <xf numFmtId="0" fontId="2" fillId="0" borderId="27" xfId="0" applyFont="1" applyBorder="1" applyAlignment="1">
      <alignment horizontal="left" vertical="top"/>
    </xf>
    <xf numFmtId="0" fontId="0" fillId="0" borderId="17" xfId="0" applyBorder="1" applyAlignment="1">
      <alignment horizontal="left" vertical="top"/>
    </xf>
    <xf numFmtId="0" fontId="2" fillId="0" borderId="0" xfId="0" applyFont="1" applyAlignment="1">
      <alignment horizontal="left" vertical="top"/>
    </xf>
    <xf numFmtId="0" fontId="0" fillId="0" borderId="14" xfId="0" applyBorder="1" applyAlignment="1">
      <alignment horizontal="left" vertical="top"/>
    </xf>
    <xf numFmtId="0" fontId="0" fillId="0" borderId="11" xfId="0" applyBorder="1" applyAlignment="1">
      <alignment horizontal="left" vertical="top"/>
    </xf>
    <xf numFmtId="0" fontId="2" fillId="0" borderId="10" xfId="0" applyFont="1" applyBorder="1" applyAlignment="1">
      <alignment horizontal="left" vertical="top" wrapText="1"/>
    </xf>
    <xf numFmtId="0" fontId="2" fillId="0" borderId="7" xfId="0" applyFont="1" applyBorder="1" applyAlignment="1">
      <alignment horizontal="left" vertical="top" wrapText="1"/>
    </xf>
    <xf numFmtId="0" fontId="5" fillId="0" borderId="13" xfId="0" applyFont="1" applyBorder="1" applyAlignment="1">
      <alignment horizontal="left" vertical="top" wrapText="1"/>
    </xf>
    <xf numFmtId="49" fontId="14" fillId="11" borderId="51" xfId="0" applyNumberFormat="1" applyFont="1" applyFill="1" applyBorder="1" applyAlignment="1">
      <alignment horizontal="left" vertical="top" wrapText="1"/>
    </xf>
    <xf numFmtId="0" fontId="2" fillId="11" borderId="26" xfId="0" applyFont="1" applyFill="1" applyBorder="1" applyAlignment="1">
      <alignment vertical="top" wrapText="1"/>
    </xf>
    <xf numFmtId="0" fontId="10" fillId="11" borderId="61" xfId="1" applyFill="1" applyBorder="1" applyAlignment="1">
      <alignment vertical="top" wrapText="1"/>
    </xf>
    <xf numFmtId="0" fontId="0" fillId="0" borderId="63" xfId="0" applyBorder="1"/>
    <xf numFmtId="0" fontId="10" fillId="11" borderId="64" xfId="1" applyFill="1" applyBorder="1" applyAlignment="1">
      <alignment vertical="top" wrapText="1"/>
    </xf>
    <xf numFmtId="0" fontId="5" fillId="4" borderId="65" xfId="0" applyFont="1" applyFill="1" applyBorder="1" applyAlignment="1">
      <alignment vertical="center" wrapText="1"/>
    </xf>
    <xf numFmtId="0" fontId="5" fillId="4" borderId="6" xfId="0" applyFont="1" applyFill="1" applyBorder="1" applyAlignment="1">
      <alignment vertical="center" wrapText="1"/>
    </xf>
    <xf numFmtId="0" fontId="0" fillId="4" borderId="6" xfId="0" applyFill="1" applyBorder="1" applyAlignment="1">
      <alignment horizontal="center" vertical="center" wrapText="1"/>
    </xf>
    <xf numFmtId="0" fontId="5" fillId="4" borderId="66" xfId="0" applyFont="1" applyFill="1" applyBorder="1" applyAlignment="1">
      <alignment vertical="center" wrapText="1"/>
    </xf>
    <xf numFmtId="0" fontId="0" fillId="4" borderId="66" xfId="0" applyFill="1" applyBorder="1" applyAlignment="1">
      <alignment horizontal="center" vertical="center" wrapText="1"/>
    </xf>
    <xf numFmtId="0" fontId="0" fillId="0" borderId="6" xfId="0" applyBorder="1" applyAlignment="1">
      <alignment vertical="center" wrapText="1"/>
    </xf>
    <xf numFmtId="0" fontId="0" fillId="0" borderId="6" xfId="0" applyBorder="1" applyAlignment="1">
      <alignment horizontal="center" vertical="center" wrapText="1"/>
    </xf>
    <xf numFmtId="0" fontId="12" fillId="10" borderId="23" xfId="2" applyFont="1" applyFill="1" applyBorder="1" applyAlignment="1">
      <alignment horizontal="left" vertical="center" wrapText="1"/>
    </xf>
    <xf numFmtId="0" fontId="12" fillId="10" borderId="41" xfId="2" applyFont="1" applyFill="1" applyBorder="1" applyAlignment="1">
      <alignment horizontal="left" vertical="center" wrapText="1"/>
    </xf>
    <xf numFmtId="0" fontId="5" fillId="3" borderId="26" xfId="0" applyFont="1" applyFill="1" applyBorder="1" applyAlignment="1">
      <alignment horizontal="center" vertical="center"/>
    </xf>
    <xf numFmtId="0" fontId="6" fillId="3" borderId="70" xfId="0" applyFont="1" applyFill="1" applyBorder="1" applyAlignment="1">
      <alignment horizontal="center" vertical="center" wrapText="1"/>
    </xf>
    <xf numFmtId="0" fontId="6" fillId="3" borderId="70" xfId="0" applyFont="1" applyFill="1" applyBorder="1" applyAlignment="1">
      <alignment horizontal="center" vertical="center"/>
    </xf>
    <xf numFmtId="0" fontId="9" fillId="3" borderId="73" xfId="0" applyFont="1" applyFill="1" applyBorder="1" applyAlignment="1">
      <alignment horizontal="center" vertical="center" wrapText="1"/>
    </xf>
    <xf numFmtId="0" fontId="2" fillId="3" borderId="73" xfId="0" applyFont="1" applyFill="1" applyBorder="1" applyAlignment="1">
      <alignment horizontal="center" vertical="center" wrapText="1"/>
    </xf>
    <xf numFmtId="0" fontId="5" fillId="4" borderId="75" xfId="0" applyFont="1" applyFill="1" applyBorder="1" applyAlignment="1">
      <alignment vertical="center" wrapText="1"/>
    </xf>
    <xf numFmtId="0" fontId="0" fillId="4" borderId="75" xfId="0" applyFill="1" applyBorder="1" applyAlignment="1">
      <alignment horizontal="center" vertical="center" wrapText="1"/>
    </xf>
    <xf numFmtId="0" fontId="2" fillId="3" borderId="73" xfId="0" applyFont="1" applyFill="1" applyBorder="1" applyAlignment="1">
      <alignment vertical="center" wrapText="1"/>
    </xf>
    <xf numFmtId="0" fontId="0" fillId="0" borderId="65" xfId="0" applyBorder="1" applyAlignment="1">
      <alignment vertical="center" wrapText="1"/>
    </xf>
    <xf numFmtId="0" fontId="0" fillId="4" borderId="65" xfId="0" applyFill="1" applyBorder="1" applyAlignment="1">
      <alignment vertical="center" wrapText="1"/>
    </xf>
    <xf numFmtId="0" fontId="0" fillId="4" borderId="65" xfId="0" applyFill="1" applyBorder="1" applyAlignment="1">
      <alignment horizontal="center" vertical="center" wrapText="1"/>
    </xf>
    <xf numFmtId="0" fontId="0" fillId="4" borderId="6" xfId="0" applyFill="1" applyBorder="1" applyAlignment="1">
      <alignment vertical="center" wrapText="1"/>
    </xf>
    <xf numFmtId="0" fontId="0" fillId="0" borderId="78" xfId="0" applyBorder="1" applyAlignment="1">
      <alignment horizontal="center"/>
    </xf>
    <xf numFmtId="0" fontId="0" fillId="0" borderId="79" xfId="0" applyBorder="1" applyAlignment="1">
      <alignment horizontal="center"/>
    </xf>
    <xf numFmtId="0" fontId="10" fillId="0" borderId="79" xfId="1" applyBorder="1" applyAlignment="1">
      <alignment horizontal="center"/>
    </xf>
    <xf numFmtId="0" fontId="0" fillId="0" borderId="0" xfId="0" applyAlignment="1">
      <alignment horizontal="center"/>
    </xf>
    <xf numFmtId="0" fontId="0" fillId="0" borderId="78" xfId="0" applyBorder="1" applyAlignment="1">
      <alignment horizontal="center" vertical="center"/>
    </xf>
    <xf numFmtId="0" fontId="0" fillId="0" borderId="79" xfId="0" applyBorder="1" applyAlignment="1">
      <alignment horizontal="center" vertical="center"/>
    </xf>
    <xf numFmtId="0" fontId="10" fillId="0" borderId="62" xfId="1" applyBorder="1" applyAlignment="1">
      <alignment vertical="center" wrapText="1"/>
    </xf>
    <xf numFmtId="0" fontId="0" fillId="0" borderId="62" xfId="0" applyBorder="1" applyAlignment="1">
      <alignment vertical="center" wrapText="1"/>
    </xf>
    <xf numFmtId="0" fontId="0" fillId="0" borderId="62" xfId="0" applyBorder="1" applyAlignment="1">
      <alignment wrapText="1"/>
    </xf>
    <xf numFmtId="0" fontId="0" fillId="0" borderId="62" xfId="0" applyBorder="1"/>
    <xf numFmtId="0" fontId="0" fillId="0" borderId="62" xfId="0" applyBorder="1" applyAlignment="1">
      <alignment vertical="top"/>
    </xf>
    <xf numFmtId="0" fontId="0" fillId="0" borderId="80" xfId="0" applyBorder="1" applyAlignment="1">
      <alignment horizontal="center"/>
    </xf>
    <xf numFmtId="0" fontId="0" fillId="0" borderId="81" xfId="0" applyBorder="1" applyAlignment="1">
      <alignment horizontal="center"/>
    </xf>
    <xf numFmtId="0" fontId="0" fillId="0" borderId="82" xfId="0" applyBorder="1" applyAlignment="1">
      <alignment horizontal="center"/>
    </xf>
    <xf numFmtId="0" fontId="0" fillId="0" borderId="83" xfId="0" applyBorder="1" applyAlignment="1">
      <alignment horizontal="center"/>
    </xf>
    <xf numFmtId="0" fontId="2" fillId="0" borderId="62" xfId="0" applyFont="1" applyBorder="1"/>
    <xf numFmtId="0" fontId="0" fillId="0" borderId="84" xfId="0" applyBorder="1" applyAlignment="1">
      <alignment horizontal="center"/>
    </xf>
    <xf numFmtId="0" fontId="0" fillId="0" borderId="85" xfId="0" applyBorder="1" applyAlignment="1">
      <alignment horizontal="center"/>
    </xf>
    <xf numFmtId="0" fontId="25" fillId="0" borderId="62" xfId="0" applyFont="1" applyBorder="1" applyAlignment="1">
      <alignment vertical="center" wrapText="1"/>
    </xf>
    <xf numFmtId="0" fontId="25" fillId="0" borderId="62" xfId="0" quotePrefix="1" applyFont="1" applyBorder="1" applyAlignment="1">
      <alignment vertical="top" wrapText="1"/>
    </xf>
    <xf numFmtId="0" fontId="2" fillId="16" borderId="2" xfId="0" applyFont="1" applyFill="1" applyBorder="1" applyAlignment="1">
      <alignment vertical="center" wrapText="1"/>
    </xf>
    <xf numFmtId="0" fontId="2" fillId="16" borderId="2" xfId="0" applyFont="1" applyFill="1" applyBorder="1" applyAlignment="1">
      <alignment horizontal="center"/>
    </xf>
    <xf numFmtId="0" fontId="5" fillId="15" borderId="26" xfId="1" applyFont="1" applyFill="1" applyBorder="1" applyAlignment="1">
      <alignment horizontal="center" vertical="center" wrapText="1"/>
    </xf>
    <xf numFmtId="0" fontId="20" fillId="11" borderId="58" xfId="0" quotePrefix="1" applyFont="1" applyFill="1" applyBorder="1" applyAlignment="1">
      <alignment vertical="top" wrapText="1"/>
    </xf>
    <xf numFmtId="0" fontId="14" fillId="11" borderId="51" xfId="0" applyFont="1" applyFill="1" applyBorder="1" applyAlignment="1">
      <alignment vertical="top" wrapText="1"/>
    </xf>
    <xf numFmtId="0" fontId="0" fillId="11" borderId="0" xfId="0" applyFill="1"/>
    <xf numFmtId="0" fontId="27" fillId="11" borderId="50" xfId="0" quotePrefix="1" applyFont="1" applyFill="1" applyBorder="1" applyAlignment="1">
      <alignment vertical="top" wrapText="1"/>
    </xf>
    <xf numFmtId="0" fontId="26" fillId="11" borderId="58" xfId="0" applyFont="1" applyFill="1" applyBorder="1" applyAlignment="1">
      <alignment vertical="top" wrapText="1"/>
    </xf>
    <xf numFmtId="0" fontId="26" fillId="11" borderId="57" xfId="0" applyFont="1" applyFill="1" applyBorder="1" applyAlignment="1">
      <alignment vertical="top" wrapText="1"/>
    </xf>
    <xf numFmtId="0" fontId="20" fillId="11" borderId="57" xfId="0" quotePrefix="1" applyFont="1" applyFill="1" applyBorder="1" applyAlignment="1">
      <alignment vertical="top" wrapText="1"/>
    </xf>
    <xf numFmtId="0" fontId="21" fillId="11" borderId="57" xfId="0" quotePrefix="1" applyFont="1" applyFill="1" applyBorder="1" applyAlignment="1">
      <alignment vertical="top" wrapText="1"/>
    </xf>
    <xf numFmtId="0" fontId="26" fillId="11" borderId="53" xfId="0" applyFont="1" applyFill="1" applyBorder="1" applyAlignment="1">
      <alignment vertical="top" wrapText="1"/>
    </xf>
    <xf numFmtId="49" fontId="26" fillId="11" borderId="58" xfId="0" applyNumberFormat="1" applyFont="1" applyFill="1" applyBorder="1" applyAlignment="1">
      <alignment vertical="top"/>
    </xf>
    <xf numFmtId="0" fontId="20" fillId="11" borderId="58" xfId="0" applyFont="1" applyFill="1" applyBorder="1" applyAlignment="1">
      <alignment vertical="top" wrapText="1"/>
    </xf>
    <xf numFmtId="0" fontId="26" fillId="11" borderId="90" xfId="0" applyFont="1" applyFill="1" applyBorder="1" applyAlignment="1">
      <alignment vertical="top" wrapText="1"/>
    </xf>
    <xf numFmtId="0" fontId="26" fillId="11" borderId="60" xfId="0" applyFont="1" applyFill="1" applyBorder="1" applyAlignment="1">
      <alignment vertical="top" wrapText="1"/>
    </xf>
    <xf numFmtId="0" fontId="26" fillId="11" borderId="0" xfId="0" applyFont="1" applyFill="1" applyAlignment="1">
      <alignment vertical="top"/>
    </xf>
    <xf numFmtId="0" fontId="27" fillId="11" borderId="86" xfId="0" quotePrefix="1" applyFont="1" applyFill="1" applyBorder="1" applyAlignment="1">
      <alignment vertical="top" wrapText="1"/>
    </xf>
    <xf numFmtId="0" fontId="26" fillId="11" borderId="86" xfId="0" applyFont="1" applyFill="1" applyBorder="1" applyAlignment="1">
      <alignment vertical="top"/>
    </xf>
    <xf numFmtId="0" fontId="26" fillId="11" borderId="87" xfId="0" applyFont="1" applyFill="1" applyBorder="1" applyAlignment="1">
      <alignment vertical="top" wrapText="1"/>
    </xf>
    <xf numFmtId="0" fontId="26" fillId="11" borderId="87" xfId="0" applyFont="1" applyFill="1" applyBorder="1" applyAlignment="1">
      <alignment vertical="top"/>
    </xf>
    <xf numFmtId="0" fontId="26" fillId="11" borderId="88" xfId="0" applyFont="1" applyFill="1" applyBorder="1" applyAlignment="1">
      <alignment vertical="top"/>
    </xf>
    <xf numFmtId="0" fontId="26" fillId="11" borderId="88" xfId="0" applyFont="1" applyFill="1" applyBorder="1" applyAlignment="1">
      <alignment vertical="top" wrapText="1"/>
    </xf>
    <xf numFmtId="0" fontId="26" fillId="11" borderId="89" xfId="0" applyFont="1" applyFill="1" applyBorder="1" applyAlignment="1">
      <alignment vertical="top" wrapText="1"/>
    </xf>
    <xf numFmtId="0" fontId="26" fillId="11" borderId="89" xfId="0" applyFont="1" applyFill="1" applyBorder="1" applyAlignment="1">
      <alignment vertical="top"/>
    </xf>
    <xf numFmtId="0" fontId="1" fillId="11" borderId="58" xfId="0" applyFont="1" applyFill="1" applyBorder="1" applyAlignment="1">
      <alignment vertical="top" wrapText="1"/>
    </xf>
    <xf numFmtId="0" fontId="1" fillId="11" borderId="0" xfId="0" applyFont="1" applyFill="1" applyAlignment="1">
      <alignment vertical="top" wrapText="1"/>
    </xf>
    <xf numFmtId="0" fontId="26" fillId="11" borderId="86" xfId="0" applyFont="1" applyFill="1" applyBorder="1" applyAlignment="1">
      <alignment vertical="top" wrapText="1"/>
    </xf>
    <xf numFmtId="0" fontId="2" fillId="11" borderId="23" xfId="0" applyFont="1" applyFill="1" applyBorder="1" applyAlignment="1">
      <alignment vertical="top" wrapText="1"/>
    </xf>
    <xf numFmtId="0" fontId="5" fillId="11" borderId="53" xfId="0" applyFont="1" applyFill="1" applyBorder="1" applyAlignment="1">
      <alignment vertical="top" wrapText="1"/>
    </xf>
    <xf numFmtId="0" fontId="5" fillId="11" borderId="53" xfId="0" applyFont="1" applyFill="1" applyBorder="1" applyAlignment="1">
      <alignment horizontal="left" vertical="top" wrapText="1"/>
    </xf>
    <xf numFmtId="0" fontId="0" fillId="11" borderId="90" xfId="0" applyFill="1" applyBorder="1"/>
    <xf numFmtId="0" fontId="12" fillId="10" borderId="10" xfId="2" applyFont="1" applyFill="1" applyBorder="1" applyAlignment="1">
      <alignment horizontal="left" vertical="center" wrapText="1"/>
    </xf>
    <xf numFmtId="0" fontId="1" fillId="9" borderId="60" xfId="0" applyFont="1" applyFill="1" applyBorder="1" applyAlignment="1">
      <alignment vertical="center" wrapText="1"/>
    </xf>
    <xf numFmtId="0" fontId="0" fillId="9" borderId="60" xfId="0" applyFill="1" applyBorder="1" applyAlignment="1">
      <alignment horizontal="left" vertical="center" wrapText="1"/>
    </xf>
    <xf numFmtId="0" fontId="2" fillId="9" borderId="60" xfId="0" applyFont="1" applyFill="1" applyBorder="1" applyAlignment="1">
      <alignment vertical="center" wrapText="1"/>
    </xf>
    <xf numFmtId="0" fontId="1" fillId="9" borderId="28" xfId="0" applyFont="1" applyFill="1" applyBorder="1" applyAlignment="1">
      <alignment horizontal="left" vertical="center" wrapText="1"/>
    </xf>
    <xf numFmtId="0" fontId="0" fillId="9" borderId="60" xfId="0" applyFill="1" applyBorder="1" applyAlignment="1">
      <alignment vertical="center" wrapText="1"/>
    </xf>
    <xf numFmtId="0" fontId="10" fillId="9" borderId="57" xfId="1" applyFill="1" applyBorder="1" applyAlignment="1">
      <alignment vertical="center" wrapText="1"/>
    </xf>
    <xf numFmtId="0" fontId="10" fillId="9" borderId="57" xfId="2" applyFill="1" applyBorder="1" applyAlignment="1">
      <alignment vertical="center"/>
    </xf>
    <xf numFmtId="0" fontId="10" fillId="9" borderId="58" xfId="1" applyFill="1" applyBorder="1" applyAlignment="1">
      <alignment vertical="center" wrapText="1"/>
    </xf>
    <xf numFmtId="0" fontId="10" fillId="9" borderId="58" xfId="2" applyFill="1" applyBorder="1" applyAlignment="1">
      <alignment vertical="center"/>
    </xf>
    <xf numFmtId="0" fontId="10" fillId="9" borderId="60" xfId="2" applyFill="1" applyBorder="1" applyAlignment="1">
      <alignment vertical="center"/>
    </xf>
    <xf numFmtId="0" fontId="10" fillId="9" borderId="51" xfId="1" applyFill="1" applyBorder="1" applyAlignment="1">
      <alignment vertical="center" wrapText="1"/>
    </xf>
    <xf numFmtId="0" fontId="10" fillId="9" borderId="53" xfId="2" applyFill="1" applyBorder="1" applyAlignment="1">
      <alignment vertical="center"/>
    </xf>
    <xf numFmtId="0" fontId="10" fillId="9" borderId="61" xfId="1" applyFill="1" applyBorder="1" applyAlignment="1">
      <alignment vertical="center"/>
    </xf>
    <xf numFmtId="0" fontId="10" fillId="9" borderId="58" xfId="1" applyFill="1" applyBorder="1" applyAlignment="1">
      <alignment vertical="center"/>
    </xf>
    <xf numFmtId="0" fontId="0" fillId="9" borderId="58" xfId="0" applyFill="1" applyBorder="1" applyAlignment="1">
      <alignment vertical="center"/>
    </xf>
    <xf numFmtId="0" fontId="10" fillId="9" borderId="60" xfId="1" applyFill="1" applyBorder="1" applyAlignment="1">
      <alignment vertical="center"/>
    </xf>
    <xf numFmtId="0" fontId="10" fillId="9" borderId="60" xfId="1" applyFill="1" applyBorder="1" applyAlignment="1">
      <alignment vertical="center" wrapText="1"/>
    </xf>
    <xf numFmtId="0" fontId="0" fillId="9" borderId="60" xfId="0" applyFill="1" applyBorder="1" applyAlignment="1">
      <alignment vertical="center"/>
    </xf>
    <xf numFmtId="0" fontId="1" fillId="10" borderId="57" xfId="0" applyFont="1" applyFill="1" applyBorder="1" applyAlignment="1">
      <alignment vertical="center" wrapText="1"/>
    </xf>
    <xf numFmtId="0" fontId="0" fillId="10" borderId="57" xfId="0" applyFill="1" applyBorder="1" applyAlignment="1">
      <alignment vertical="center" wrapText="1"/>
    </xf>
    <xf numFmtId="49" fontId="5" fillId="10" borderId="48" xfId="0" quotePrefix="1" applyNumberFormat="1" applyFont="1" applyFill="1" applyBorder="1" applyAlignment="1">
      <alignment vertical="center" wrapText="1"/>
    </xf>
    <xf numFmtId="49" fontId="0" fillId="10" borderId="57" xfId="0" applyNumberFormat="1" applyFill="1" applyBorder="1" applyAlignment="1">
      <alignment vertical="center" wrapText="1"/>
    </xf>
    <xf numFmtId="49" fontId="14" fillId="10" borderId="57" xfId="0" applyNumberFormat="1" applyFont="1" applyFill="1" applyBorder="1" applyAlignment="1">
      <alignment vertical="center" wrapText="1"/>
    </xf>
    <xf numFmtId="0" fontId="0" fillId="10" borderId="59" xfId="0" applyFill="1" applyBorder="1" applyAlignment="1">
      <alignment vertical="center" wrapText="1"/>
    </xf>
    <xf numFmtId="49" fontId="0" fillId="10" borderId="59" xfId="0" applyNumberFormat="1" applyFill="1" applyBorder="1" applyAlignment="1">
      <alignment vertical="center" wrapText="1"/>
    </xf>
    <xf numFmtId="49" fontId="14" fillId="10" borderId="91" xfId="0" applyNumberFormat="1" applyFont="1" applyFill="1" applyBorder="1" applyAlignment="1">
      <alignment vertical="center" wrapText="1"/>
    </xf>
    <xf numFmtId="0" fontId="10" fillId="10" borderId="26" xfId="2" applyFill="1" applyBorder="1" applyAlignment="1">
      <alignment vertical="center"/>
    </xf>
    <xf numFmtId="0" fontId="5" fillId="0" borderId="13" xfId="0" applyFont="1" applyBorder="1" applyAlignment="1">
      <alignment vertical="top" wrapText="1"/>
    </xf>
    <xf numFmtId="0" fontId="24" fillId="10" borderId="58" xfId="0" applyFont="1" applyFill="1" applyBorder="1" applyAlignment="1">
      <alignment vertical="center" wrapText="1"/>
    </xf>
    <xf numFmtId="0" fontId="6" fillId="11" borderId="58" xfId="0" applyFont="1" applyFill="1" applyBorder="1" applyAlignment="1">
      <alignment vertical="top" wrapText="1"/>
    </xf>
    <xf numFmtId="0" fontId="19" fillId="11" borderId="24" xfId="0" applyFont="1" applyFill="1" applyBorder="1" applyAlignment="1">
      <alignment vertical="top" wrapText="1"/>
    </xf>
    <xf numFmtId="0" fontId="6" fillId="11" borderId="53" xfId="0" applyFont="1" applyFill="1" applyBorder="1" applyAlignment="1">
      <alignment vertical="top" wrapText="1"/>
    </xf>
    <xf numFmtId="0" fontId="17" fillId="11" borderId="60" xfId="0" applyFont="1" applyFill="1" applyBorder="1" applyAlignment="1">
      <alignment horizontal="left" vertical="top" wrapText="1"/>
    </xf>
    <xf numFmtId="0" fontId="0" fillId="4" borderId="6" xfId="0" applyFill="1" applyBorder="1" applyAlignment="1">
      <alignment horizontal="center" vertical="center"/>
    </xf>
    <xf numFmtId="0" fontId="0" fillId="4" borderId="22" xfId="0" applyFill="1" applyBorder="1" applyAlignment="1">
      <alignment horizontal="center" vertical="center"/>
    </xf>
    <xf numFmtId="0" fontId="9" fillId="3" borderId="70" xfId="0" applyFont="1" applyFill="1" applyBorder="1" applyAlignment="1">
      <alignment horizontal="center" vertical="center" wrapText="1"/>
    </xf>
    <xf numFmtId="0" fontId="9" fillId="3" borderId="73" xfId="0" applyFont="1" applyFill="1" applyBorder="1" applyAlignment="1">
      <alignment horizontal="center" vertical="center" wrapText="1"/>
    </xf>
    <xf numFmtId="0" fontId="2" fillId="12" borderId="28" xfId="0" applyFont="1" applyFill="1" applyBorder="1" applyAlignment="1">
      <alignment horizontal="center" vertical="center" wrapText="1"/>
    </xf>
    <xf numFmtId="0" fontId="2" fillId="12" borderId="27" xfId="0" applyFont="1" applyFill="1" applyBorder="1" applyAlignment="1">
      <alignment horizontal="center" vertical="center" wrapText="1"/>
    </xf>
    <xf numFmtId="0" fontId="6" fillId="3" borderId="70" xfId="0" applyFont="1" applyFill="1" applyBorder="1" applyAlignment="1">
      <alignment horizontal="center" vertical="center" wrapText="1"/>
    </xf>
    <xf numFmtId="0" fontId="6" fillId="3" borderId="73" xfId="0" applyFont="1" applyFill="1" applyBorder="1" applyAlignment="1">
      <alignment horizontal="center" vertical="center" wrapText="1"/>
    </xf>
    <xf numFmtId="0" fontId="0" fillId="4" borderId="32" xfId="0" applyFill="1" applyBorder="1" applyAlignment="1">
      <alignment horizontal="center" vertical="center"/>
    </xf>
    <xf numFmtId="0" fontId="0" fillId="4" borderId="35" xfId="0" applyFill="1" applyBorder="1" applyAlignment="1">
      <alignment horizontal="center" vertical="center"/>
    </xf>
    <xf numFmtId="0" fontId="0" fillId="0" borderId="6" xfId="0" applyBorder="1" applyAlignment="1">
      <alignment horizontal="center" vertical="center"/>
    </xf>
    <xf numFmtId="0" fontId="0" fillId="0" borderId="22" xfId="0" applyBorder="1" applyAlignment="1">
      <alignment horizontal="center" vertical="center"/>
    </xf>
    <xf numFmtId="0" fontId="0" fillId="4" borderId="31" xfId="0" applyFill="1" applyBorder="1" applyAlignment="1">
      <alignment horizontal="center" vertical="center"/>
    </xf>
    <xf numFmtId="0" fontId="0" fillId="4" borderId="33" xfId="0" applyFill="1" applyBorder="1" applyAlignment="1">
      <alignment horizontal="center" vertical="center"/>
    </xf>
    <xf numFmtId="0" fontId="2" fillId="3" borderId="70" xfId="0" applyFont="1" applyFill="1" applyBorder="1" applyAlignment="1">
      <alignment horizontal="center" vertical="center" wrapText="1"/>
    </xf>
    <xf numFmtId="0" fontId="2" fillId="8" borderId="24" xfId="0" applyFont="1" applyFill="1" applyBorder="1" applyAlignment="1">
      <alignment horizontal="center" vertical="center" wrapText="1"/>
    </xf>
    <xf numFmtId="0" fontId="2" fillId="3" borderId="70" xfId="0" applyFont="1" applyFill="1" applyBorder="1" applyAlignment="1">
      <alignment horizontal="center" vertical="center"/>
    </xf>
    <xf numFmtId="0" fontId="2" fillId="3" borderId="73" xfId="0" applyFont="1" applyFill="1" applyBorder="1" applyAlignment="1">
      <alignment horizontal="center" vertical="center"/>
    </xf>
    <xf numFmtId="0" fontId="9" fillId="3" borderId="70" xfId="0" applyFont="1" applyFill="1" applyBorder="1" applyAlignment="1">
      <alignment horizontal="center" vertical="center"/>
    </xf>
    <xf numFmtId="0" fontId="9" fillId="3" borderId="73" xfId="0" applyFont="1" applyFill="1" applyBorder="1" applyAlignment="1">
      <alignment horizontal="center" vertical="center"/>
    </xf>
    <xf numFmtId="0" fontId="2" fillId="3" borderId="69" xfId="0" applyFont="1" applyFill="1" applyBorder="1" applyAlignment="1">
      <alignment horizontal="center" vertical="center" wrapText="1"/>
    </xf>
    <xf numFmtId="0" fontId="2" fillId="3" borderId="72" xfId="0" applyFont="1" applyFill="1" applyBorder="1" applyAlignment="1">
      <alignment horizontal="center" vertical="center" wrapText="1"/>
    </xf>
    <xf numFmtId="0" fontId="0" fillId="4" borderId="29" xfId="0" applyFill="1" applyBorder="1" applyAlignment="1">
      <alignment horizontal="left" vertical="center" wrapText="1"/>
    </xf>
    <xf numFmtId="0" fontId="0" fillId="4" borderId="31" xfId="0" applyFill="1" applyBorder="1" applyAlignment="1">
      <alignment horizontal="left" vertical="center" wrapText="1"/>
    </xf>
    <xf numFmtId="0" fontId="0" fillId="4" borderId="33" xfId="0" applyFill="1" applyBorder="1" applyAlignment="1">
      <alignment horizontal="left" vertical="center" wrapText="1"/>
    </xf>
    <xf numFmtId="0" fontId="0" fillId="0" borderId="29" xfId="0" applyBorder="1" applyAlignment="1">
      <alignment horizontal="left" vertical="center" wrapText="1"/>
    </xf>
    <xf numFmtId="0" fontId="0" fillId="0" borderId="31" xfId="0" applyBorder="1" applyAlignment="1">
      <alignment horizontal="left" vertical="center" wrapText="1"/>
    </xf>
    <xf numFmtId="0" fontId="0" fillId="0" borderId="33" xfId="0" applyBorder="1" applyAlignment="1">
      <alignment horizontal="left" vertical="center" wrapText="1"/>
    </xf>
    <xf numFmtId="0" fontId="2" fillId="0" borderId="32" xfId="0" applyFont="1" applyBorder="1" applyAlignment="1">
      <alignment horizontal="center" vertical="center"/>
    </xf>
    <xf numFmtId="0" fontId="0" fillId="0" borderId="32" xfId="0" applyBorder="1" applyAlignment="1">
      <alignment horizontal="center" vertical="center"/>
    </xf>
    <xf numFmtId="0" fontId="0" fillId="0" borderId="35" xfId="0" applyBorder="1" applyAlignment="1">
      <alignment horizontal="center" vertical="center"/>
    </xf>
    <xf numFmtId="0" fontId="0" fillId="4" borderId="30" xfId="0" applyFill="1" applyBorder="1" applyAlignment="1">
      <alignment horizontal="center" vertical="center"/>
    </xf>
    <xf numFmtId="0" fontId="0" fillId="4" borderId="20" xfId="0" applyFill="1" applyBorder="1" applyAlignment="1">
      <alignment horizontal="center" vertical="center"/>
    </xf>
    <xf numFmtId="0" fontId="0" fillId="0" borderId="31" xfId="0" applyBorder="1" applyAlignment="1">
      <alignment horizontal="center" vertical="center"/>
    </xf>
    <xf numFmtId="0" fontId="0" fillId="0" borderId="46" xfId="0" applyBorder="1" applyAlignment="1">
      <alignment horizontal="center" vertical="center"/>
    </xf>
    <xf numFmtId="0" fontId="0" fillId="0" borderId="39" xfId="0" applyBorder="1" applyAlignment="1">
      <alignment horizontal="center" vertical="center"/>
    </xf>
    <xf numFmtId="0" fontId="2" fillId="3" borderId="71" xfId="0" applyFont="1" applyFill="1" applyBorder="1" applyAlignment="1">
      <alignment horizontal="center" vertical="center" wrapText="1"/>
    </xf>
    <xf numFmtId="0" fontId="2" fillId="3" borderId="74" xfId="0" applyFont="1" applyFill="1" applyBorder="1" applyAlignment="1">
      <alignment horizontal="center" vertical="center" wrapText="1"/>
    </xf>
    <xf numFmtId="0" fontId="12" fillId="3" borderId="73" xfId="0" applyFont="1" applyFill="1" applyBorder="1" applyAlignment="1">
      <alignment horizontal="center" vertical="center"/>
    </xf>
    <xf numFmtId="0" fontId="0" fillId="0" borderId="30" xfId="0" applyBorder="1" applyAlignment="1">
      <alignment horizontal="center" vertical="center"/>
    </xf>
    <xf numFmtId="0" fontId="0" fillId="0" borderId="20" xfId="0" applyBorder="1" applyAlignment="1">
      <alignment horizontal="center" vertical="center"/>
    </xf>
    <xf numFmtId="0" fontId="5" fillId="4" borderId="40" xfId="0" applyFont="1" applyFill="1" applyBorder="1" applyAlignment="1">
      <alignment horizontal="left" vertical="center" wrapText="1"/>
    </xf>
    <xf numFmtId="0" fontId="5" fillId="4" borderId="24" xfId="0" applyFont="1" applyFill="1" applyBorder="1" applyAlignment="1">
      <alignment horizontal="left" vertical="center" wrapText="1"/>
    </xf>
    <xf numFmtId="0" fontId="11" fillId="0" borderId="6" xfId="0" applyFont="1" applyBorder="1" applyAlignment="1">
      <alignment horizontal="center" vertical="center"/>
    </xf>
    <xf numFmtId="0" fontId="2" fillId="5" borderId="28" xfId="0" applyFont="1" applyFill="1" applyBorder="1" applyAlignment="1">
      <alignment horizontal="center" vertical="center" wrapText="1"/>
    </xf>
    <xf numFmtId="0" fontId="5" fillId="0" borderId="29" xfId="0" applyFont="1" applyBorder="1" applyAlignment="1">
      <alignment horizontal="left" vertical="center" wrapText="1"/>
    </xf>
    <xf numFmtId="0" fontId="5" fillId="0" borderId="31" xfId="0" applyFont="1" applyBorder="1" applyAlignment="1">
      <alignment horizontal="left" vertical="center" wrapText="1"/>
    </xf>
    <xf numFmtId="0" fontId="5" fillId="4" borderId="29" xfId="0" applyFont="1" applyFill="1" applyBorder="1" applyAlignment="1">
      <alignment vertical="center" wrapText="1"/>
    </xf>
    <xf numFmtId="0" fontId="5" fillId="4" borderId="31" xfId="0" applyFont="1" applyFill="1" applyBorder="1" applyAlignment="1">
      <alignment vertical="center" wrapText="1"/>
    </xf>
    <xf numFmtId="0" fontId="5" fillId="4" borderId="24" xfId="0" applyFont="1" applyFill="1" applyBorder="1" applyAlignment="1">
      <alignment vertical="center" wrapText="1"/>
    </xf>
    <xf numFmtId="0" fontId="5" fillId="4" borderId="33" xfId="0" applyFont="1" applyFill="1" applyBorder="1" applyAlignment="1">
      <alignment vertical="center" wrapText="1"/>
    </xf>
    <xf numFmtId="0" fontId="5" fillId="0" borderId="33" xfId="0" applyFont="1" applyBorder="1" applyAlignment="1">
      <alignment horizontal="left" vertical="center" wrapText="1"/>
    </xf>
    <xf numFmtId="0" fontId="2" fillId="13" borderId="28" xfId="0" applyFont="1" applyFill="1" applyBorder="1" applyAlignment="1">
      <alignment horizontal="center" vertical="center" wrapText="1"/>
    </xf>
    <xf numFmtId="0" fontId="0" fillId="0" borderId="29" xfId="0" applyBorder="1" applyAlignment="1">
      <alignment horizontal="left" vertical="center"/>
    </xf>
    <xf numFmtId="0" fontId="0" fillId="0" borderId="31" xfId="0" applyBorder="1" applyAlignment="1">
      <alignment horizontal="left" vertical="center"/>
    </xf>
    <xf numFmtId="0" fontId="0" fillId="0" borderId="33" xfId="0" applyBorder="1" applyAlignment="1">
      <alignment horizontal="left" vertical="center"/>
    </xf>
    <xf numFmtId="0" fontId="0" fillId="4" borderId="40" xfId="0" applyFill="1" applyBorder="1" applyAlignment="1">
      <alignment horizontal="left" vertical="center" wrapText="1"/>
    </xf>
    <xf numFmtId="0" fontId="0" fillId="4" borderId="24" xfId="0" applyFill="1" applyBorder="1" applyAlignment="1">
      <alignment horizontal="left" vertical="center" wrapText="1"/>
    </xf>
    <xf numFmtId="0" fontId="0" fillId="0" borderId="6" xfId="0" applyBorder="1" applyAlignment="1">
      <alignment horizontal="left" vertical="center"/>
    </xf>
    <xf numFmtId="0" fontId="0" fillId="0" borderId="22" xfId="0" applyBorder="1" applyAlignment="1">
      <alignment horizontal="left" vertical="center"/>
    </xf>
    <xf numFmtId="0" fontId="0" fillId="4" borderId="20" xfId="0" applyFill="1" applyBorder="1" applyAlignment="1">
      <alignment horizontal="left" vertical="center"/>
    </xf>
    <xf numFmtId="0" fontId="0" fillId="4" borderId="6" xfId="0" applyFill="1" applyBorder="1" applyAlignment="1">
      <alignment horizontal="left" vertical="center"/>
    </xf>
    <xf numFmtId="0" fontId="0" fillId="4" borderId="22" xfId="0" applyFill="1" applyBorder="1" applyAlignment="1">
      <alignment horizontal="left" vertical="center"/>
    </xf>
    <xf numFmtId="0" fontId="0" fillId="0" borderId="20" xfId="0" applyBorder="1" applyAlignment="1">
      <alignment horizontal="left" vertical="center"/>
    </xf>
    <xf numFmtId="0" fontId="0" fillId="4" borderId="67" xfId="0" applyFill="1" applyBorder="1" applyAlignment="1">
      <alignment horizontal="left" vertical="center"/>
    </xf>
    <xf numFmtId="0" fontId="6" fillId="3" borderId="40" xfId="0" applyFont="1" applyFill="1" applyBorder="1" applyAlignment="1">
      <alignment horizontal="center" vertical="center" wrapText="1"/>
    </xf>
    <xf numFmtId="0" fontId="6" fillId="3" borderId="23" xfId="0" applyFont="1" applyFill="1" applyBorder="1" applyAlignment="1">
      <alignment horizontal="center" vertical="center" wrapText="1"/>
    </xf>
    <xf numFmtId="0" fontId="2" fillId="7" borderId="28" xfId="0" applyFont="1" applyFill="1" applyBorder="1" applyAlignment="1">
      <alignment horizontal="center" vertical="center" wrapText="1"/>
    </xf>
    <xf numFmtId="0" fontId="6" fillId="4" borderId="0" xfId="0" applyFont="1" applyFill="1" applyAlignment="1">
      <alignment horizontal="left" vertical="top" wrapText="1"/>
    </xf>
    <xf numFmtId="0" fontId="0" fillId="4" borderId="0" xfId="0" applyFill="1" applyAlignment="1">
      <alignment horizontal="left" vertical="top"/>
    </xf>
    <xf numFmtId="0" fontId="6" fillId="3" borderId="41" xfId="0" applyFont="1" applyFill="1" applyBorder="1" applyAlignment="1">
      <alignment horizontal="center" vertical="center" wrapText="1"/>
    </xf>
    <xf numFmtId="0" fontId="0" fillId="4" borderId="44" xfId="0" applyFill="1" applyBorder="1" applyAlignment="1">
      <alignment horizontal="center" vertical="center" wrapText="1"/>
    </xf>
    <xf numFmtId="0" fontId="0" fillId="4" borderId="76" xfId="0" applyFill="1" applyBorder="1" applyAlignment="1">
      <alignment horizontal="center" vertical="center" wrapText="1"/>
    </xf>
    <xf numFmtId="0" fontId="2" fillId="0" borderId="5" xfId="0" applyFont="1" applyBorder="1" applyAlignment="1">
      <alignment horizontal="center" vertical="center"/>
    </xf>
    <xf numFmtId="0" fontId="2" fillId="0" borderId="1" xfId="0" applyFont="1" applyBorder="1" applyAlignment="1">
      <alignment horizontal="center" vertical="center"/>
    </xf>
    <xf numFmtId="0" fontId="2" fillId="0" borderId="65" xfId="0" applyFont="1" applyBorder="1" applyAlignment="1">
      <alignment horizontal="center" vertical="center"/>
    </xf>
    <xf numFmtId="0" fontId="0" fillId="0" borderId="68" xfId="0" applyBorder="1" applyAlignment="1">
      <alignment horizontal="center" vertical="center"/>
    </xf>
    <xf numFmtId="0" fontId="0" fillId="0" borderId="37" xfId="0" applyBorder="1" applyAlignment="1">
      <alignment horizontal="center" vertical="center"/>
    </xf>
    <xf numFmtId="0" fontId="0" fillId="0" borderId="38" xfId="0" applyBorder="1" applyAlignment="1">
      <alignment horizontal="center" vertical="center"/>
    </xf>
    <xf numFmtId="0" fontId="0" fillId="0" borderId="18" xfId="0" applyBorder="1" applyAlignment="1">
      <alignment horizontal="left" vertical="center" wrapText="1"/>
    </xf>
    <xf numFmtId="0" fontId="0" fillId="0" borderId="45" xfId="0" applyBorder="1" applyAlignment="1">
      <alignment horizontal="left" vertical="center" wrapText="1"/>
    </xf>
    <xf numFmtId="0" fontId="2" fillId="0" borderId="68" xfId="0" applyFont="1" applyBorder="1" applyAlignment="1">
      <alignment horizontal="center" vertical="center"/>
    </xf>
    <xf numFmtId="0" fontId="2" fillId="0" borderId="37" xfId="0" applyFont="1" applyBorder="1" applyAlignment="1">
      <alignment horizontal="center" vertical="center"/>
    </xf>
    <xf numFmtId="0" fontId="2" fillId="0" borderId="77" xfId="0" applyFont="1" applyBorder="1" applyAlignment="1">
      <alignment horizontal="center" vertical="center"/>
    </xf>
    <xf numFmtId="0" fontId="6" fillId="0" borderId="6" xfId="0" applyFont="1" applyBorder="1" applyAlignment="1">
      <alignment horizontal="center" vertical="center" wrapText="1"/>
    </xf>
    <xf numFmtId="0" fontId="0" fillId="4" borderId="36" xfId="0" applyFill="1" applyBorder="1" applyAlignment="1">
      <alignment horizontal="center" vertical="center"/>
    </xf>
    <xf numFmtId="0" fontId="0" fillId="4" borderId="77" xfId="0" applyFill="1" applyBorder="1" applyAlignment="1">
      <alignment horizontal="center" vertical="center"/>
    </xf>
    <xf numFmtId="0" fontId="0" fillId="4" borderId="39" xfId="0" applyFill="1" applyBorder="1" applyAlignment="1">
      <alignment horizontal="center" vertical="center"/>
    </xf>
    <xf numFmtId="0" fontId="0" fillId="4" borderId="46" xfId="0" applyFill="1" applyBorder="1" applyAlignment="1">
      <alignment horizontal="center" vertical="center"/>
    </xf>
    <xf numFmtId="0" fontId="2" fillId="0" borderId="35" xfId="0" applyFont="1" applyBorder="1" applyAlignment="1">
      <alignment horizontal="center" vertical="center"/>
    </xf>
    <xf numFmtId="0" fontId="2" fillId="6" borderId="28" xfId="0" applyFont="1" applyFill="1" applyBorder="1" applyAlignment="1">
      <alignment horizontal="center" vertical="center" wrapText="1"/>
    </xf>
    <xf numFmtId="0" fontId="2" fillId="15" borderId="9" xfId="0" applyFont="1" applyFill="1" applyBorder="1" applyAlignment="1">
      <alignment horizontal="left" vertical="center"/>
    </xf>
    <xf numFmtId="0" fontId="2" fillId="15" borderId="19" xfId="0" applyFont="1" applyFill="1" applyBorder="1" applyAlignment="1">
      <alignment horizontal="left" vertical="center"/>
    </xf>
    <xf numFmtId="0" fontId="2" fillId="15" borderId="21" xfId="0" applyFont="1" applyFill="1" applyBorder="1" applyAlignment="1">
      <alignment horizontal="left" vertical="center"/>
    </xf>
    <xf numFmtId="0" fontId="0" fillId="14" borderId="54" xfId="0" quotePrefix="1" applyFill="1" applyBorder="1" applyAlignment="1">
      <alignment horizontal="center" vertical="center" wrapText="1"/>
    </xf>
    <xf numFmtId="0" fontId="0" fillId="14" borderId="55" xfId="0" quotePrefix="1" applyFill="1" applyBorder="1" applyAlignment="1">
      <alignment horizontal="center" vertical="center" wrapText="1"/>
    </xf>
    <xf numFmtId="0" fontId="0" fillId="14" borderId="56" xfId="0" quotePrefix="1" applyFill="1" applyBorder="1" applyAlignment="1">
      <alignment horizontal="center" vertical="center" wrapText="1"/>
    </xf>
    <xf numFmtId="0" fontId="2" fillId="15" borderId="26" xfId="0" applyFont="1" applyFill="1" applyBorder="1" applyAlignment="1">
      <alignment horizontal="center" vertical="center" wrapText="1"/>
    </xf>
    <xf numFmtId="0" fontId="2" fillId="15" borderId="28" xfId="0" applyFont="1" applyFill="1" applyBorder="1" applyAlignment="1">
      <alignment horizontal="center" vertical="center" wrapText="1"/>
    </xf>
    <xf numFmtId="0" fontId="2" fillId="15" borderId="27" xfId="0" applyFont="1" applyFill="1" applyBorder="1" applyAlignment="1">
      <alignment horizontal="center" vertical="center" wrapText="1"/>
    </xf>
    <xf numFmtId="0" fontId="0" fillId="14" borderId="48" xfId="0" quotePrefix="1" applyFill="1" applyBorder="1" applyAlignment="1">
      <alignment horizontal="center" vertical="center" wrapText="1"/>
    </xf>
    <xf numFmtId="0" fontId="0" fillId="14" borderId="49" xfId="0" quotePrefix="1" applyFill="1" applyBorder="1" applyAlignment="1">
      <alignment horizontal="center" vertical="center" wrapText="1"/>
    </xf>
    <xf numFmtId="0" fontId="0" fillId="14" borderId="50" xfId="0" quotePrefix="1" applyFill="1" applyBorder="1" applyAlignment="1">
      <alignment horizontal="center" vertical="center" wrapText="1"/>
    </xf>
    <xf numFmtId="0" fontId="0" fillId="14" borderId="51" xfId="0" quotePrefix="1" applyFill="1" applyBorder="1" applyAlignment="1">
      <alignment horizontal="center" vertical="center" wrapText="1"/>
    </xf>
    <xf numFmtId="0" fontId="0" fillId="14" borderId="52" xfId="0" quotePrefix="1" applyFill="1" applyBorder="1" applyAlignment="1">
      <alignment horizontal="center" vertical="center" wrapText="1"/>
    </xf>
    <xf numFmtId="0" fontId="0" fillId="14" borderId="53" xfId="0" quotePrefix="1" applyFill="1" applyBorder="1" applyAlignment="1">
      <alignment horizontal="center" vertical="center" wrapText="1"/>
    </xf>
    <xf numFmtId="0" fontId="23" fillId="15" borderId="9" xfId="0" applyFont="1" applyFill="1" applyBorder="1" applyAlignment="1">
      <alignment horizontal="left" vertical="center" wrapText="1"/>
    </xf>
    <xf numFmtId="0" fontId="2" fillId="15" borderId="19" xfId="0" applyFont="1" applyFill="1" applyBorder="1" applyAlignment="1">
      <alignment horizontal="left" vertical="center" wrapText="1"/>
    </xf>
    <xf numFmtId="0" fontId="2" fillId="15" borderId="21" xfId="0" applyFont="1" applyFill="1" applyBorder="1" applyAlignment="1">
      <alignment horizontal="left" vertical="center" wrapText="1"/>
    </xf>
    <xf numFmtId="0" fontId="0" fillId="15" borderId="26" xfId="0" applyFill="1" applyBorder="1" applyAlignment="1">
      <alignment horizontal="center" vertical="center" wrapText="1"/>
    </xf>
    <xf numFmtId="0" fontId="0" fillId="15" borderId="28" xfId="0" applyFill="1" applyBorder="1" applyAlignment="1">
      <alignment horizontal="center" vertical="center" wrapText="1"/>
    </xf>
    <xf numFmtId="0" fontId="2" fillId="15" borderId="26" xfId="0" applyFont="1" applyFill="1" applyBorder="1" applyAlignment="1">
      <alignment horizontal="center" vertical="center" textRotation="90"/>
    </xf>
    <xf numFmtId="0" fontId="2" fillId="15" borderId="28" xfId="0" applyFont="1" applyFill="1" applyBorder="1" applyAlignment="1">
      <alignment horizontal="center" vertical="center" textRotation="90"/>
    </xf>
    <xf numFmtId="0" fontId="3" fillId="15" borderId="26" xfId="1" applyFont="1" applyFill="1" applyBorder="1" applyAlignment="1">
      <alignment horizontal="center" vertical="center" wrapText="1"/>
    </xf>
    <xf numFmtId="0" fontId="3" fillId="15" borderId="27" xfId="1" applyFont="1" applyFill="1" applyBorder="1" applyAlignment="1">
      <alignment horizontal="center" vertical="center" wrapText="1"/>
    </xf>
    <xf numFmtId="0" fontId="2" fillId="15" borderId="27" xfId="0" applyFont="1" applyFill="1" applyBorder="1" applyAlignment="1">
      <alignment horizontal="center" vertical="center" textRotation="90"/>
    </xf>
    <xf numFmtId="0" fontId="0" fillId="15" borderId="27" xfId="0" applyFill="1" applyBorder="1" applyAlignment="1">
      <alignment horizontal="center" vertical="center" wrapText="1"/>
    </xf>
  </cellXfs>
  <cellStyles count="3">
    <cellStyle name="Hyperlink" xfId="1" xr:uid="{00000000-000B-0000-0000-000008000000}"/>
    <cellStyle name="Lien hypertexte" xfId="2" builtinId="8"/>
    <cellStyle name="Normal" xfId="0" builtinId="0"/>
  </cellStyles>
  <dxfs count="49">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alignment horizontal="center" vertical="bottom"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dxf>
    <dxf>
      <alignment horizontal="center" vertical="bottom" textRotation="0" wrapText="0" indent="0" justifyLastLine="0" shrinkToFit="0" readingOrder="0"/>
      <border diagonalUp="0" diagonalDown="0">
        <left style="medium">
          <color indexed="64"/>
        </left>
        <right style="hair">
          <color indexed="64"/>
        </right>
        <top style="hair">
          <color indexed="64"/>
        </top>
        <bottom style="hair">
          <color indexed="64"/>
        </bottom>
        <vertical/>
        <horizontal/>
      </border>
    </dxf>
    <dxf>
      <border>
        <bottom style="medium">
          <color indexed="64"/>
        </bottom>
      </border>
    </dxf>
    <dxf>
      <border outline="0">
        <left style="thick">
          <color indexed="64"/>
        </left>
        <right style="thick">
          <color indexed="64"/>
        </right>
        <top style="medium">
          <color indexed="64"/>
        </top>
        <bottom style="thick">
          <color indexed="64"/>
        </bottom>
      </border>
    </dxf>
    <dxf>
      <alignment horizontal="center" vertical="bottom" textRotation="0" wrapText="0" indent="0" justifyLastLine="0" shrinkToFit="0" readingOrder="0"/>
    </dxf>
    <dxf>
      <fill>
        <patternFill patternType="solid">
          <fgColor indexed="64"/>
          <bgColor theme="2" tint="-9.9978637043366805E-2"/>
        </patternFill>
      </fill>
      <alignment horizontal="center" vertical="bottom" textRotation="0" wrapText="0" indent="0" justifyLastLine="0" shrinkToFit="0" readingOrder="0"/>
      <border diagonalUp="0" diagonalDown="0" outline="0">
        <left style="medium">
          <color indexed="64"/>
        </left>
        <right style="medium">
          <color indexed="64"/>
        </right>
        <top/>
        <bottom/>
      </border>
    </dxf>
    <dxf>
      <font>
        <b/>
        <i val="0"/>
      </font>
      <fill>
        <patternFill>
          <bgColor theme="9" tint="0.39994506668294322"/>
        </patternFill>
      </fill>
    </dxf>
    <dxf>
      <font>
        <b/>
        <i val="0"/>
      </font>
      <fill>
        <patternFill>
          <bgColor theme="7" tint="0.39994506668294322"/>
        </patternFill>
      </fill>
    </dxf>
    <dxf>
      <fill>
        <patternFill>
          <bgColor rgb="FFFF9797"/>
        </patternFill>
      </fill>
    </dxf>
    <dxf>
      <font>
        <b/>
        <i val="0"/>
      </font>
      <fill>
        <patternFill>
          <bgColor theme="9" tint="0.39994506668294322"/>
        </patternFill>
      </fill>
    </dxf>
    <dxf>
      <font>
        <b/>
        <i val="0"/>
      </font>
      <fill>
        <patternFill>
          <bgColor theme="7" tint="0.39994506668294322"/>
        </patternFill>
      </fill>
    </dxf>
    <dxf>
      <fill>
        <patternFill>
          <bgColor rgb="FFFF9797"/>
        </patternFill>
      </fill>
    </dxf>
    <dxf>
      <font>
        <b/>
        <i val="0"/>
      </font>
      <fill>
        <patternFill>
          <bgColor theme="9" tint="0.39994506668294322"/>
        </patternFill>
      </fill>
    </dxf>
    <dxf>
      <font>
        <b/>
        <i val="0"/>
      </font>
      <fill>
        <patternFill>
          <bgColor theme="7" tint="0.39994506668294322"/>
        </patternFill>
      </fill>
    </dxf>
    <dxf>
      <fill>
        <patternFill>
          <bgColor rgb="FFFF9797"/>
        </patternFill>
      </fill>
    </dxf>
    <dxf>
      <font>
        <b/>
        <i val="0"/>
      </font>
      <fill>
        <patternFill>
          <bgColor theme="9" tint="0.39994506668294322"/>
        </patternFill>
      </fill>
    </dxf>
    <dxf>
      <font>
        <b/>
        <i val="0"/>
      </font>
      <fill>
        <patternFill>
          <bgColor theme="7" tint="0.39994506668294322"/>
        </patternFill>
      </fill>
    </dxf>
    <dxf>
      <fill>
        <patternFill>
          <bgColor rgb="FFFF9797"/>
        </patternFill>
      </fill>
    </dxf>
    <dxf>
      <font>
        <b/>
        <i val="0"/>
      </font>
      <fill>
        <patternFill>
          <bgColor theme="9" tint="0.39994506668294322"/>
        </patternFill>
      </fill>
    </dxf>
    <dxf>
      <font>
        <b/>
        <i val="0"/>
      </font>
      <fill>
        <patternFill>
          <bgColor theme="7" tint="0.39994506668294322"/>
        </patternFill>
      </fill>
    </dxf>
    <dxf>
      <fill>
        <patternFill>
          <bgColor rgb="FFFF9797"/>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b/>
        <i val="0"/>
      </font>
      <fill>
        <patternFill>
          <bgColor theme="9" tint="0.39994506668294322"/>
        </patternFill>
      </fill>
    </dxf>
    <dxf>
      <font>
        <b/>
        <i val="0"/>
      </font>
      <fill>
        <patternFill>
          <bgColor theme="7" tint="0.39994506668294322"/>
        </patternFill>
      </fill>
    </dxf>
    <dxf>
      <font>
        <b/>
        <i val="0"/>
      </font>
      <fill>
        <patternFill>
          <bgColor rgb="FFFF9393"/>
        </patternFill>
      </fill>
    </dxf>
    <dxf>
      <font>
        <b/>
        <i val="0"/>
      </font>
      <fill>
        <patternFill>
          <bgColor theme="9" tint="0.39994506668294322"/>
        </patternFill>
      </fill>
    </dxf>
    <dxf>
      <font>
        <b/>
        <i val="0"/>
      </font>
      <fill>
        <patternFill>
          <bgColor theme="7" tint="0.39994506668294322"/>
        </patternFill>
      </fill>
    </dxf>
    <dxf>
      <font>
        <b/>
        <i val="0"/>
      </font>
      <fill>
        <patternFill>
          <bgColor rgb="FFFF9393"/>
        </patternFill>
      </fill>
    </dxf>
    <dxf>
      <font>
        <b/>
        <i val="0"/>
      </font>
      <fill>
        <patternFill>
          <bgColor theme="9" tint="0.39994506668294322"/>
        </patternFill>
      </fill>
    </dxf>
    <dxf>
      <font>
        <b/>
        <i val="0"/>
      </font>
      <fill>
        <patternFill>
          <bgColor theme="7" tint="0.39994506668294322"/>
        </patternFill>
      </fill>
    </dxf>
    <dxf>
      <font>
        <b/>
        <i val="0"/>
      </font>
      <fill>
        <patternFill>
          <bgColor rgb="FFFF9393"/>
        </patternFill>
      </fill>
    </dxf>
    <dxf>
      <font>
        <b/>
        <i val="0"/>
      </font>
      <fill>
        <patternFill>
          <bgColor theme="9" tint="0.39994506668294322"/>
        </patternFill>
      </fill>
    </dxf>
    <dxf>
      <font>
        <b/>
        <i val="0"/>
      </font>
      <fill>
        <patternFill>
          <bgColor theme="7" tint="0.39994506668294322"/>
        </patternFill>
      </fill>
    </dxf>
    <dxf>
      <font>
        <b/>
        <i val="0"/>
      </font>
      <fill>
        <patternFill>
          <bgColor rgb="FFFF9393"/>
        </patternFill>
      </fill>
    </dxf>
    <dxf>
      <font>
        <b/>
        <i val="0"/>
        <color auto="1"/>
      </font>
      <fill>
        <patternFill>
          <bgColor rgb="FFFF9393"/>
        </patternFill>
      </fill>
    </dxf>
    <dxf>
      <font>
        <b/>
        <i val="0"/>
        <color auto="1"/>
      </font>
      <fill>
        <patternFill>
          <bgColor rgb="FFFFD966"/>
        </patternFill>
      </fill>
    </dxf>
    <dxf>
      <font>
        <b/>
        <i val="0"/>
        <color auto="1"/>
      </font>
      <fill>
        <patternFill>
          <bgColor theme="9" tint="0.39994506668294322"/>
        </patternFill>
      </fill>
    </dxf>
    <dxf>
      <font>
        <b/>
        <i val="0"/>
      </font>
      <fill>
        <patternFill>
          <bgColor theme="9" tint="0.39994506668294322"/>
        </patternFill>
      </fill>
    </dxf>
    <dxf>
      <font>
        <b/>
        <i val="0"/>
      </font>
      <fill>
        <patternFill>
          <bgColor theme="7" tint="0.39994506668294322"/>
        </patternFill>
      </fill>
    </dxf>
    <dxf>
      <fill>
        <patternFill>
          <bgColor rgb="FFFF9797"/>
        </patternFill>
      </fill>
    </dxf>
  </dxfs>
  <tableStyles count="0" defaultTableStyle="TableStyleMedium2" defaultPivotStyle="PivotStyleLight16"/>
  <colors>
    <mruColors>
      <color rgb="FF8FC26C"/>
      <color rgb="FFFF7979"/>
      <color rgb="FFCCCCFF"/>
      <color rgb="FFFFC5C5"/>
      <color rgb="FFFF5D37"/>
      <color rgb="FF68A042"/>
      <color rgb="FFFF9393"/>
      <color rgb="FFFF7D7D"/>
      <color rgb="FFFF9999"/>
      <color rgb="FFFF979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1.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Augustin Thérasse" id="{159FE279-1A21-47A5-91BB-9A9C84AB6C2A}" userId="S::AT@icedd.be::f4bb16b8-cd75-4847-a85b-ceb51ec2e7d0" providerId="AD"/>
  <person displayName="Eloïse CRAVAU (Matriciel)" id="{2996260C-C75C-4AFC-9982-9341A65BFA14}" userId="S::cravau@matriciel.be::101461a0-7d04-460b-93b9-f5577ab85643" providerId="AD"/>
  <person displayName="JAMIN Hugo" id="{09B325E4-C97D-410D-9A78-A3A3908EF44F}" userId="S::hugo.jamin@spw.wallonie.be::c29832ea-da10-4770-8a62-1118c1987f2a"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D4FE8DB-0374-40DB-8B3A-F34B24E2D6EF}" name="Tableau2" displayName="Tableau2" ref="B1:H56" totalsRowShown="0" headerRowDxfId="9" dataDxfId="8" headerRowBorderDxfId="6" tableBorderDxfId="7">
  <tableColumns count="7">
    <tableColumn id="1" xr3:uid="{F88DE63B-DF2A-432A-B543-7C5E98220E08}" name="Exemples types de preuve auditable* (liste non-exhaustive**)"/>
    <tableColumn id="2" xr3:uid="{C16A8019-DF42-4A05-8029-B664BFF57BFC}" name="OE 1" dataDxfId="5"/>
    <tableColumn id="3" xr3:uid="{09E522D3-A1F5-4DF7-8BFD-D8C989E552E8}" name="OE 2" dataDxfId="4"/>
    <tableColumn id="4" xr3:uid="{0C76ED79-6851-4558-BDDA-81C940E96AB8}" name="OE 3" dataDxfId="3"/>
    <tableColumn id="5" xr3:uid="{0D3665AC-6C2C-4714-B09D-35868E6E5621}" name="OE 4" dataDxfId="2"/>
    <tableColumn id="6" xr3:uid="{471643E4-BAC1-47BE-845E-9733F0B7763D}" name="OE 5" dataDxfId="1"/>
    <tableColumn id="7" xr3:uid="{10ACF325-CB68-4502-8F2E-65BE0044133F}" name="OE 6" dataDxfId="0"/>
  </tableColumns>
  <tableStyleInfo name="TableStyleLight1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M2" dT="2024-01-17T17:06:14.31" personId="{2996260C-C75C-4AFC-9982-9341A65BFA14}" id="{37A482D2-06F3-41E2-8606-5BB2878523D7}">
    <text xml:space="preserve">- Niveau de préjudice nul : le préjudice n'existe pas ou n'est pas identifié 
- Niveau de préjudice négligeable : le préjudice existe mais n'est pas important
- Niveau de préjudice important : le préjudice existe et est considéré comme important 
(1) parce qu'il risque de contrevenir à une législation en vigueur
(2) parce qu'il risque d'aggraver la situation antérieure d'un point de vue environnemental
(3) parce qu'il risque de ne pas respecter les conditions spécifiques DNSH de conformité (CID/OA, Analyse ex-ante)
(4) parce qu'il risque d'inclure une activité faisant partie de la liste d'exclusion de l'UE
(5) parce qu'il risque de contrevenir aux critères d'examens techniques consistant à ne pas causer de préjudice important fixés par l'UE 
</text>
  </threadedComment>
  <threadedComment ref="A4" dT="2024-01-23T14:12:25.12" personId="{2996260C-C75C-4AFC-9982-9341A65BFA14}" id="{B8B02B05-2BF1-441E-B638-10F383F99D25}">
    <text>Une activité est considérée comme causant un préjudice important à l’atténuation du changement climatique lorsqu’elle génère des émissions importantes de gaz à effet de serre.</text>
  </threadedComment>
  <threadedComment ref="C4" dT="2023-12-14T12:07:01.31" personId="{09B325E4-C97D-410D-9A78-A3A3908EF44F}" id="{7D6303AE-BAB0-41EB-8B43-4E2C3B352A4D}">
    <text>Une utilisation inefficace de l'énergie pour accomplir une tâche spécifique, souvent caractérisée par un gaspillage d'énergie par rapport aux normes énergétiques acceptées.</text>
  </threadedComment>
  <threadedComment ref="C5" dT="2023-12-14T12:07:44.91" personId="{09B325E4-C97D-410D-9A78-A3A3908EF44F}" id="{9B2DB54F-B083-4441-9298-8DF781958603}">
    <text>La réaction chimique de combustion de combustibles fossiles tels que le charbon, le pétrole et le gaz naturel, généralement utilisée pour la production d'énergie dans les transports, l'équipement industriel et le chauffage.</text>
  </threadedComment>
  <threadedComment ref="C6" dT="2023-12-14T12:16:51.99" personId="{09B325E4-C97D-410D-9A78-A3A3908EF44F}" id="{9C68C0B5-1CE0-42F4-80CC-94F057C18A01}">
    <text>L'utilisation inappropriée de l'électricité, caractérisée par une inefficacité énergétique, des pertes d'énergie ou une surconsommation par rapport aux besoins réels.</text>
  </threadedComment>
  <threadedComment ref="C7" dT="2023-12-14T12:17:13.02" personId="{09B325E4-C97D-410D-9A78-A3A3908EF44F}" id="{DA2917B9-C8F6-4731-BAEA-246F331E7542}">
    <text>L'utilisation de composés chimiques tels que les fluorocarbones, les chlorofluorocarbures et le méthane, qui contribuent au réchauffement climatique et à la destruction de la couche d'ozone.</text>
  </threadedComment>
  <threadedComment ref="C8" dT="2023-12-14T12:34:46.23" personId="{09B325E4-C97D-410D-9A78-A3A3908EF44F}" id="{789FFA6F-3457-4F10-B2A0-AEB2F570B381}">
    <text>L'installation et l'utilisation d'équipements techniques, tels que la climatisation, qui ne sont pas indispensables ou proportionnés aux besoins réels, entraînant une consommation d'énergie excessive.</text>
  </threadedComment>
  <threadedComment ref="C9" dT="2023-12-14T12:35:00.25" personId="{09B325E4-C97D-410D-9A78-A3A3908EF44F}" id="{4DE5294A-C03D-487F-AA4C-70811C152E94}">
    <text>L'utilisation d'équipements techniques qui ne répondent pas aux normes de performance énergétique élevées, entraînant une efficacité énergétique réduite.</text>
  </threadedComment>
  <threadedComment ref="M14" dT="2024-01-17T17:06:14.31" personId="{2996260C-C75C-4AFC-9982-9341A65BFA14}" id="{7A3D89B7-80DD-47CD-9556-6710C470E396}">
    <text xml:space="preserve">- Niveau de préjudice nul : le préjudice n'existe pas ou n'est pas identifié 
- Niveau de préjudice négligeable : le préjudice existe mais n'est pas important
- Niveau de préjudice important : le préjudice existe et est considéré comme important 
(1) parce qu'il risque de contrevenir à une législation en vigueur
(2) parce qu'il risque d'aggraver la situation antérieure d'un point de vue environnemental
(3) parce qu'il risque de ne pas respecter les conditions spécifiques DNSH de conformité (CID/OA, Analyse ex-ante)
(4) parce qu'il risque d'inclure une activité faisant partie de la liste d'exclusion de l'UE
(5) parce qu'il risque de contrevenir aux critères d'examens techniques consistant à ne pas causer de préjudice important fixés par l'UE 
</text>
  </threadedComment>
  <threadedComment ref="A16" dT="2024-01-23T14:12:44.76" personId="{2996260C-C75C-4AFC-9982-9341A65BFA14}" id="{8D3C32A5-4E47-458A-A34B-88887B12F02F}">
    <text>Une activité est considérée comme causant un préjudice important à l’adaptation au changement climatique lorsqu’elle entraîne une augmentation des incidences négatives du climat actuel et de son évolution attendue sur elle-même ou sur la population, la nature ou les biens.</text>
  </threadedComment>
  <threadedComment ref="C16" dT="2023-12-14T12:38:38.93" personId="{09B325E4-C97D-410D-9A78-A3A3908EF44F}" id="{77D73E8D-4379-49D5-A4F0-41A51C055F70}">
    <text>Le processus par lequel le sol naturel est recouvert par des surfaces imperméables, comme le béton ou l'asphalte, empêchant l'infiltration de l'eau dans le sol.</text>
  </threadedComment>
  <threadedComment ref="C17" dT="2023-12-14T12:38:53.85" personId="{09B325E4-C97D-410D-9A78-A3A3908EF44F}" id="{1849EC25-DE04-48E0-91D4-D6491C63003D}">
    <text>L'usure progressive et la perte de la couche supérieure du sol due à des facteurs tels que le vent, l'eau ou l'activité humaine, entraînant une diminution de la fertilité du sol.</text>
  </threadedComment>
  <threadedComment ref="C18" dT="2023-12-14T12:39:07.32" personId="{09B325E4-C97D-410D-9A78-A3A3908EF44F}" id="{D2B69A48-B511-47F7-A748-5489F4551F26}">
    <text>Le processus de combustion incontrôlée impliquant la libération d'énergie sous forme de chaleur et de lumière, pouvant causer des dégâts importants, notamment dans le contexte des incendies de forêt.</text>
  </threadedComment>
  <threadedComment ref="C20" dT="2023-12-14T12:40:27.96" personId="{09B325E4-C97D-410D-9A78-A3A3908EF44F}" id="{B6C9322A-A0F7-47BA-8AFB-834A2C2D9802}">
    <text>L'incapacité d'un système, d'une structure ou d'une société à faire face efficacement aux conditions de chaleur extrême, mettant en danger la santé humaine et l'environnement.</text>
  </threadedComment>
  <threadedComment ref="C21" dT="2023-12-14T12:40:42.99" personId="{09B325E4-C97D-410D-9A78-A3A3908EF44F}" id="{0E0C0587-4B9A-4EC8-BCC3-1FC5C680EF2C}">
    <text>L'incapacité d'un écosystème, d'une culture ou d'une communauté à s'ajuster et à survivre dans des conditions de sécheresse prolongée, entraînant souvent une diminution des ressources en eau.</text>
  </threadedComment>
  <threadedComment ref="C23" dT="2023-12-14T12:40:55.38" personId="{09B325E4-C97D-410D-9A78-A3A3908EF44F}" id="{5F59A43B-E368-495F-ABA5-A19F3E580446}">
    <text>L'incapacité d'un écosystème, d'une culture ou d'une communauté à s'ajuster et à survivre dans des conditions de sécheresse prolongée, entraînant souvent une diminution des ressources en eau.</text>
  </threadedComment>
  <threadedComment ref="C24" dT="2023-12-14T12:41:12.71" personId="{09B325E4-C97D-410D-9A78-A3A3908EF44F}" id="{A8F27ABA-8790-476E-9E90-04EC041D0DFC}">
    <text>Une période prolongée de températures anormalement basses, entraînant des conditions météorologiques rigoureuses et pouvant avoir des impacts sur la santé, l'agriculture et les infrastructures.</text>
  </threadedComment>
  <threadedComment ref="C25" dT="2023-12-14T12:41:25.46" personId="{09B325E4-C97D-410D-9A78-A3A3908EF44F}" id="{AFA76FB1-B38A-455C-AEF6-BCB7A85A9E72}">
    <text>Un phénomène météorologique caractérisé par des vents violents, des précipitations intenses et des conditions atmosphériques turbulentes, pouvant prendre la forme de tornades, cyclones ou typhons.</text>
  </threadedComment>
  <threadedComment ref="B27" dT="2023-12-14T12:41:39.46" personId="{09B325E4-C97D-410D-9A78-A3A3908EF44F}" id="{202210AE-B1CE-426B-9305-0B7504CA47D5}">
    <text>Le mouvement descendant rapide d'une grande quantité de terre le long d'une pente, souvent déclenché par des pluies abondantes, des tremblements de terre ou d'autres facteurs géologiques.</text>
  </threadedComment>
  <threadedComment ref="C27" dT="2023-12-14T12:41:39.46" personId="{09B325E4-C97D-410D-9A78-A3A3908EF44F}" id="{30BDF9F1-CFC6-40FE-8D10-5033F89B40C0}">
    <text>Le mouvement descendant rapide d'une grande quantité de terre le long d'une pente, souvent déclenché par des pluies abondantes, des tremblements de terre ou d'autres facteurs géologiques.</text>
  </threadedComment>
  <threadedComment ref="C30" dT="2023-12-14T12:42:18.48" personId="{09B325E4-C97D-410D-9A78-A3A3908EF44F}" id="{A0E23351-2BAF-4DEC-9F70-EDCA5A299025}">
    <text>Le processus de descente ou de baisse d'une surface du sol, généralement causé par des activités humaines telles que l'extraction de ressources souterraines.</text>
  </threadedComment>
  <threadedComment ref="M38" dT="2024-01-17T17:06:14.31" personId="{2996260C-C75C-4AFC-9982-9341A65BFA14}" id="{CC26056F-8E98-40A3-AECD-201FFD69E950}">
    <text xml:space="preserve">- Niveau de préjudice nul : le préjudice n'existe pas ou n'est pas identifié 
- Niveau de préjudice négligeable : le préjudice existe mais n'est pas important
- Niveau de préjudice important : le préjudice existe et est considéré comme important 
(1) parce qu'il risque de contrevenir à une législation en vigueur
(2) parce qu'il risque d'aggraver la situation antérieure d'un point de vue environnemental
(3) parce qu'il risque de ne pas respecter les conditions spécifiques DNSH de conformité (CID/OA, Analyse ex-ante)
(4) parce qu'il risque d'inclure une activité faisant partie de la liste d'exclusion de l'UE
(5) parce qu'il risque de contrevenir aux critères d'examens techniques consistant à ne pas causer de préjudice important fixés par l'UE 
</text>
  </threadedComment>
  <threadedComment ref="A40" dT="2024-01-23T14:15:40.84" personId="{2996260C-C75C-4AFC-9982-9341A65BFA14}" id="{C454DA40-B6CA-4837-8721-BB08324CFD29}">
    <text>Une activité est considérée comme causant un préjudice important à l’utilisation durable et à la protection des ressources aquatiques et marines lorsqu’elle est préjudiciable au bon état ou au bon potentiel écologique des masses d’eau, y compris les eaux de surface et les eaux souterraines, ou au bon état écologique des eaux marines.</text>
  </threadedComment>
  <threadedComment ref="B40" dT="2024-01-23T15:44:24.56" personId="{2996260C-C75C-4AFC-9982-9341A65BFA14}" id="{12E83A28-4758-4715-9B48-BCB596FBCC58}">
    <text>Une situation où la demande en eau excède la disponibilité, mettant en péril la durabilité des ressources hydriques et des écosystèmes associés.</text>
  </threadedComment>
  <threadedComment ref="C40" dT="2023-12-14T13:11:23.71" personId="{09B325E4-C97D-410D-9A78-A3A3908EF44F}" id="{6EF60C00-5F45-40CC-9358-2BC1E57766C4}">
    <text>L'utilisation inappropriée ou gaspilleuse de l'eau, souvent due à des pratiques inefficaces ou à l'absence de technologies de conservation de l'eau.</text>
  </threadedComment>
  <threadedComment ref="C41" dT="2023-12-14T13:12:32.95" personId="{09B325E4-C97D-410D-9A78-A3A3908EF44F}" id="{C9BF0B6D-81B4-4821-B2BF-9FE0C2A2AA8E}">
    <text>L'extraction d'eau douce pour divers usages industriels, de refroidissement ou de consommation, pouvant entraîner des impacts sur les écosystèmes aquatiques.</text>
  </threadedComment>
  <threadedComment ref="C43" dT="2023-12-14T12:40:42.99" personId="{09B325E4-C97D-410D-9A78-A3A3908EF44F}" id="{D453D5A3-C44E-48CE-A095-92C9240B9125}">
    <text>L'incapacité d'un écosystème, d'une culture ou d'une communauté à s'ajuster et à survivre dans des conditions de sécheresse prolongée, entraînant souvent une diminution des ressources en eau.</text>
  </threadedComment>
  <threadedComment ref="C44" dT="2023-12-14T12:41:25.46" personId="{09B325E4-C97D-410D-9A78-A3A3908EF44F}" id="{D0295E17-2069-4363-BA65-E3D679587BC6}">
    <text>Un phénomène météorologique caractérisé par des vents violents, des précipitations intenses et des conditions atmosphériques turbulentes, pouvant prendre la forme de tornades, cyclones ou typhons.</text>
  </threadedComment>
  <threadedComment ref="C46" dT="2023-12-14T13:11:48.51" personId="{09B325E4-C97D-410D-9A78-A3A3908EF44F}" id="{9B59AB01-49AA-4A3B-9974-0B00783D41B1}">
    <text>L'augmentation significative de la turbidité, ou la présence de particules en suspension dans l'eau, généralement causée par des activités humaines telles que la construction ou l'agriculture intensives.</text>
  </threadedComment>
  <threadedComment ref="C47" dT="2023-12-14T13:11:36.79" personId="{09B325E4-C97D-410D-9A78-A3A3908EF44F}" id="{56AADE0D-954F-4162-AA51-D9128EA57653}">
    <text>La gestion inadéquate des différents flux d'eau, y compris les eaux polluées, entraînant une détérioration de la qualité de l'eau et des écosystèmes aquatiques.</text>
  </threadedComment>
  <threadedComment ref="C48" dT="2023-12-14T13:13:00.35" personId="{09B325E4-C97D-410D-9A78-A3A3908EF44F}" id="{52CB7ABA-8B92-41C0-BA6D-4B9E23BF8A8D}">
    <text>Les altérations chimiques de la composition de l'eau.</text>
  </threadedComment>
  <threadedComment ref="B50" dT="2023-12-14T13:12:16.54" personId="{09B325E4-C97D-410D-9A78-A3A3908EF44F}" id="{8BF896E9-85FF-4E0A-8D1F-9A5AC39964C2}">
    <text>L'altération de la connectivité naturelle des cours d'eau ou des réseaux hydrographiques, souvent due à des constructions humaines telles que les barrages ou les canalisations.</text>
  </threadedComment>
  <threadedComment ref="C50" dT="2023-12-14T13:12:47.79" personId="{09B325E4-C97D-410D-9A78-A3A3908EF44F}" id="{AD839239-B04B-472E-AE6F-E379A4930DFB}">
    <text>Les changements artificiels dans le régime hydrique d'un environnement, tels que l'aménagement des cours d'eau ou des zones humides, affectant les écosystèmes locaux.</text>
  </threadedComment>
  <threadedComment ref="C53" dT="2023-12-14T12:41:25.46" personId="{09B325E4-C97D-410D-9A78-A3A3908EF44F}" id="{A95069E4-0325-42F7-86B3-AA26D5CC138B}">
    <text>Un phénomène météorologique caractérisé par des vents violents, des précipitations intenses et des conditions atmosphériques turbulentes, pouvant prendre la forme de tornades, cyclones ou typhons.</text>
  </threadedComment>
  <threadedComment ref="M55" dT="2024-01-17T17:06:14.31" personId="{2996260C-C75C-4AFC-9982-9341A65BFA14}" id="{58BA3D3D-6A23-437A-A19E-4D621F4FFF5D}">
    <text xml:space="preserve">- Niveau de préjudice nul : le préjudice n'existe pas ou n'est pas identifié 
- Niveau de préjudice négligeable : le préjudice existe mais n'est pas important
- Niveau de préjudice important : le préjudice existe et est considéré comme important 
(1) parce qu'il risque de contrevenir à une législation en vigueur
(2) parce qu'il risque d'aggraver la situation antérieure d'un point de vue environnemental
(3) parce qu'il risque de ne pas respecter les conditions spécifiques DNSH de conformité (CID/OA, Analyse ex-ante)
(4) parce qu'il risque d'inclure une activité faisant partie de la liste d'exclusion de l'UE
(5) parce qu'il risque de contrevenir aux critères d'examens techniques consistant à ne pas causer de préjudice important fixés par l'UE 
</text>
  </threadedComment>
  <threadedComment ref="B57" dT="2023-12-14T12:45:08.77" personId="{09B325E4-C97D-410D-9A78-A3A3908EF44F}" id="{B3367E96-5208-43D8-BF91-8B9CEC5C5A2C}">
    <text>La génération d'une quantité substantielle de déchets solides, liquides ou gazeux, résultant d'activités humaines, industrielles ou commerciales.</text>
  </threadedComment>
  <threadedComment ref="C57" dT="2023-12-14T12:45:25.69" personId="{09B325E4-C97D-410D-9A78-A3A3908EF44F}" id="{8A8C5EE7-BB55-4AB2-AEBC-6358681CF613}">
    <text>Le manque de planification ou de gestion appropriée pour la phase de fin de vie d'un produit, ce qui peut entraîner une élimination inadéquate et des impacts environnementaux négatifs.</text>
  </threadedComment>
  <threadedComment ref="C58" dT="2023-12-14T12:46:02.10" personId="{09B325E4-C97D-410D-9A78-A3A3908EF44F}" id="{721E90A0-4AE5-4A12-82E4-F3050EB74E8A}">
    <text>La capacité limitée d'un matériau à être recyclé efficacement, ce qui contribue à l'accumulation de déchets et à l'épuisement des ressources naturelles.</text>
  </threadedComment>
  <threadedComment ref="C59" dT="2023-12-14T12:46:15.22" personId="{09B325E4-C97D-410D-9A78-A3A3908EF44F}" id="{F230473F-26BF-4F0F-915E-6D78E85F46AB}">
    <text>La négligence ou la mauvaise pratique de trier les déchets de manière appropriée, ce qui compromet les efforts de recyclage et contribue à la pollution.</text>
  </threadedComment>
  <threadedComment ref="B64" dT="2023-12-14T12:46:45.25" personId="{09B325E4-C97D-410D-9A78-A3A3908EF44F}" id="{D43F6E52-DF15-42DA-B771-4F1E5D64E274}">
    <text>L'utilisation excessive, non nécessaire ou inefficace des ressources naturelles, entraînant un gaspillage et une pression accrue sur l'environnement.</text>
  </threadedComment>
  <threadedComment ref="M66" dT="2024-01-17T17:06:14.31" personId="{2996260C-C75C-4AFC-9982-9341A65BFA14}" id="{AD48FC07-5013-4D1E-8A62-2595577C47C1}">
    <text xml:space="preserve">- Niveau de préjudice nul : le préjudice n'existe pas ou n'est pas identifié 
- Niveau de préjudice négligeable : le préjudice existe mais n'est pas important
- Niveau de préjudice important : le préjudice existe et est considéré comme important 
(1) parce qu'il risque de contrevenir à une législation en vigueur
(2) parce qu'il risque d'aggraver la situation antérieure d'un point de vue environnemental
(3) parce qu'il risque de ne pas respecter les conditions spécifiques DNSH de conformité (CID/OA, Analyse ex-ante)
(4) parce qu'il risque d'inclure une activité faisant partie de la liste d'exclusion de l'UE
(5) parce qu'il risque de contrevenir aux critères d'examens techniques consistant à ne pas causer de préjudice important fixés par l'UE 
</text>
  </threadedComment>
  <threadedComment ref="C72" dT="2024-01-30T12:31:27.86" personId="{159FE279-1A21-47A5-91BB-9A9C84AB6C2A}" id="{D7081CCA-F791-4852-8FB8-22E334AD53D6}">
    <text xml:space="preserve">Liste des activités à risque ici : https://sol.environnement.wallonie.be/files/BDES/Referentiel/index.htm </text>
    <extLst>
      <x:ext xmlns:xltc2="http://schemas.microsoft.com/office/spreadsheetml/2020/threadedcomments2" uri="{F7C98A9C-CBB3-438F-8F68-D28B6AF4A901}">
        <xltc2:checksum>2694872980</xltc2:checksum>
        <xltc2:hyperlink startIndex="35" length="70" url="https://sol.environnement.wallonie.be/files/BDES/Referentiel/index.htm"/>
      </x:ext>
    </extLst>
  </threadedComment>
  <threadedComment ref="C74" dT="2023-12-14T13:44:14.57" personId="{09B325E4-C97D-410D-9A78-A3A3908EF44F}" id="{4DE955E5-7828-4CB6-8413-F893502B5818}">
    <text>L'introduction de bruits excessifs, souvent d'origine humaine, dans l'environnement, pouvant causer des perturbations écologiques, des problèmes de santé humaine et des altérations du comportement animal.</text>
  </threadedComment>
  <threadedComment ref="C75" dT="2023-12-14T13:24:31.05" personId="{09B325E4-C97D-410D-9A78-A3A3908EF44F}" id="{57F40EC2-CFCD-4D5C-ABF2-F6FA8B1DEDEA}">
    <text>La présence excessive de lumière artificielle dans l'environnement nocturne, perturbant les cycles naturels du jour et de la nuit et ayant des effets néfastes sur la faune, la flore et la santé humaine.</text>
  </threadedComment>
  <threadedComment ref="M77" dT="2024-01-17T17:06:14.31" personId="{2996260C-C75C-4AFC-9982-9341A65BFA14}" id="{026B8CCC-CEBE-4B0F-AEA2-8E40655580E3}">
    <text xml:space="preserve">- Niveau de préjudice nul : le préjudice n'existe pas ou n'est pas identifié 
- Niveau de préjudice négligeable : le préjudice existe mais n'est pas important
- Niveau de préjudice important : le préjudice existe et est considéré comme important 
(1) parce qu'il risque de contrevenir à une législation en vigueur
(2) parce qu'il risque d'aggraver la situation antérieure d'un point de vue environnemental
(3) parce qu'il risque de ne pas respecter les conditions spécifiques DNSH de conformité (CID/OA, Analyse ex-ante)
(4) parce qu'il risque d'inclure une activité faisant partie de la liste d'exclusion de l'UE
(5) parce qu'il risque de contrevenir aux critères d'examens techniques consistant à ne pas causer de préjudice important fixés par l'UE 
</text>
  </threadedComment>
  <threadedComment ref="C79" dT="2023-12-14T13:20:39.32" personId="{09B325E4-C97D-410D-9A78-A3A3908EF44F}" id="{5DBB26CF-98A3-4F6F-B9D3-B9EC4C0C598D}">
    <text>La transformation et la fragmentation du paysage naturel en raison de l'urbanisation, de l'expansion des infrastructures et d'autres activités humaines, entraînant une perte de biodiversité et de connectivité écologique.</text>
  </threadedComment>
  <threadedComment ref="C80" dT="2023-12-14T13:21:08.28" personId="{09B325E4-C97D-410D-9A78-A3A3908EF44F}" id="{5FC64485-F258-447B-B01C-EF6863441F60}">
    <text>La modification de l'utilisation d'une zone de terre, souvent par la transformation de terres naturelles en zones urbaines, agricoles ou industrielles, entraînant des changements dans les écosystèmes locaux.</text>
  </threadedComment>
  <threadedComment ref="C81" dT="2023-12-14T13:21:21.43" personId="{09B325E4-C97D-410D-9A78-A3A3908EF44F}" id="{1DECB830-EFC6-4BAE-BC8C-6523DFA48206}">
    <text>L'augmentation délibérée ou involontaire de la présence d'espèces envahissantes, souvent au détriment des espèces indigènes et de l'équilibre écologique.</text>
  </threadedComment>
  <threadedComment ref="C82" dT="2023-12-14T13:21:34.98" personId="{09B325E4-C97D-410D-9A78-A3A3908EF44F}" id="{5483DC4D-F0F4-4053-8BEF-91033E027044}">
    <text>L'interruption ou la menace pour les espèces animales ou végétales protégées, généralement en raison d'activités humaines telles que la destruction de l'habitat ou la chasse illégale.</text>
  </threadedComment>
  <threadedComment ref="C83" dT="2023-12-14T13:22:15.03" personId="{09B325E4-C97D-410D-9A78-A3A3908EF44F}" id="{C3A50EBB-BAEB-4A49-9EF1-BF318A810786}">
    <text>L'application de substances chimiques destinées à éliminer ou à contrôler les organismes considérés comme nuisibles, pouvant entraîner des impacts négatifs sur la santé humaine, la biodiversité et l'environnement.</text>
  </threadedComment>
  <threadedComment ref="C84" dT="2023-12-14T13:22:28.87" personId="{09B325E4-C97D-410D-9A78-A3A3908EF44F}" id="{A2A94FDF-E612-4031-BE6F-BFB1BAE18510}">
    <text>L'altération de zones spécifiquement désignées pour leur valeur écologique et leur biodiversité, telles que les zones protégées de Natura 2000, mettant en danger les objectifs de conservation.</text>
  </threadedComment>
</ThreadedComments>
</file>

<file path=xl/worksheets/_rels/sheet1.xml.rels><?xml version="1.0" encoding="UTF-8" standalone="yes"?>
<Relationships xmlns="http://schemas.openxmlformats.org/package/2006/relationships"><Relationship Id="rId1" Type="http://schemas.openxmlformats.org/officeDocument/2006/relationships/hyperlink" Target="https://www.health.belgium.be/sites/default/files/uploads/fields/fpshealth_theme_file/faq_dnsh_fr_vfinal.pdf" TargetMode="External"/></Relationships>
</file>

<file path=xl/worksheets/_rels/sheet2.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6" Type="http://schemas.openxmlformats.org/officeDocument/2006/relationships/hyperlink" Target="https://wallex.wallonie.be/eli/loi-decret/2023/03/09/2023044053/2023/08/10" TargetMode="External"/><Relationship Id="rId21" Type="http://schemas.openxmlformats.org/officeDocument/2006/relationships/hyperlink" Target="https://energie.wallonie.be/servlet/Repository/pace-2030-adopte-gw-21-mars-2023.pdf?ID=73812" TargetMode="External"/><Relationship Id="rId42" Type="http://schemas.openxmlformats.org/officeDocument/2006/relationships/hyperlink" Target="https://eur-lex.europa.eu/legal-content/FR/TXT/HTML/?uri=CELEX:32008L0056" TargetMode="External"/><Relationship Id="rId47" Type="http://schemas.openxmlformats.org/officeDocument/2006/relationships/hyperlink" Target="http://eau.wallonie.be/spip.php?rubrique82" TargetMode="External"/><Relationship Id="rId63" Type="http://schemas.openxmlformats.org/officeDocument/2006/relationships/hyperlink" Target="https://eur-lex.europa.eu/legal-content/FR/TXT/?uri=uriserv%3AOJ.L_.2021.442.01.0001.01.FRA&amp;toc=OJ%3AL%3A2021%3A442%3ATOC" TargetMode="External"/><Relationship Id="rId68" Type="http://schemas.openxmlformats.org/officeDocument/2006/relationships/hyperlink" Target="https://batiments.wallonie.be/home.html" TargetMode="External"/><Relationship Id="rId7" Type="http://schemas.openxmlformats.org/officeDocument/2006/relationships/hyperlink" Target="https://eur-lex.europa.eu/legal-content/FR/TXT/PDF/?uri=CELEX:32016L2284&amp;from=LV" TargetMode="External"/><Relationship Id="rId71" Type="http://schemas.openxmlformats.org/officeDocument/2006/relationships/hyperlink" Target="https://batiments.wallonie.be/home.html" TargetMode="External"/><Relationship Id="rId2" Type="http://schemas.openxmlformats.org/officeDocument/2006/relationships/hyperlink" Target="http://environnement.wallonie.be/" TargetMode="External"/><Relationship Id="rId16" Type="http://schemas.openxmlformats.org/officeDocument/2006/relationships/hyperlink" Target="https://eur-lex.europa.eu/legal-content/FR/TXT/PDF/?uri=CELEX:02009L0147-20190626&amp;from=EN" TargetMode="External"/><Relationship Id="rId29" Type="http://schemas.openxmlformats.org/officeDocument/2006/relationships/hyperlink" Target="https://ec.europa.eu/commission/presscorner/detail/fr/ip_20_420" TargetMode="External"/><Relationship Id="rId11" Type="http://schemas.openxmlformats.org/officeDocument/2006/relationships/hyperlink" Target="https://eur-lex.europa.eu/LexUriServ/LexUriServ.do?uri=OJ:L:2002:189:0012:0025:FR:PDF" TargetMode="External"/><Relationship Id="rId24" Type="http://schemas.openxmlformats.org/officeDocument/2006/relationships/hyperlink" Target="http://biodiversite.wallonie.be/fr/natura-2000.html?IDC=829" TargetMode="External"/><Relationship Id="rId32" Type="http://schemas.openxmlformats.org/officeDocument/2006/relationships/hyperlink" Target="https://wallex.wallonie.be/eli/arrete/2019/12/05/2019205824/2019/08/31" TargetMode="External"/><Relationship Id="rId37" Type="http://schemas.openxmlformats.org/officeDocument/2006/relationships/hyperlink" Target="https://eur-lex.europa.eu/legal-content/FR/TXT/PDF/?uri=CELEX:52021XC0916(03)" TargetMode="External"/><Relationship Id="rId40" Type="http://schemas.openxmlformats.org/officeDocument/2006/relationships/hyperlink" Target="https://op.europa.eu/fr/publication-detail/-/publication/e9a42c93-0825-4fc0-8032-a5975c8df3c0" TargetMode="External"/><Relationship Id="rId45" Type="http://schemas.openxmlformats.org/officeDocument/2006/relationships/hyperlink" Target="https://eur-lex.europa.eu/legal-content/FR/TXT/PDF/?uri=CELEX:31991L0676" TargetMode="External"/><Relationship Id="rId53" Type="http://schemas.openxmlformats.org/officeDocument/2006/relationships/hyperlink" Target="https://eur-lex.europa.eu/legal-content/FR/TXT/PDF/?uri=CELEX:32014R0517&amp;from=EN" TargetMode="External"/><Relationship Id="rId58" Type="http://schemas.openxmlformats.org/officeDocument/2006/relationships/hyperlink" Target="https://eur-lex.europa.eu/legal-content/FR/TXT/PDF/?uri=CELEX:52021XC0916(03)" TargetMode="External"/><Relationship Id="rId66" Type="http://schemas.openxmlformats.org/officeDocument/2006/relationships/hyperlink" Target="https://eur-lex.europa.eu/legal-content/FR/TXT/HTML/?uri=CELEX:52021XC0218(01)" TargetMode="External"/><Relationship Id="rId5" Type="http://schemas.openxmlformats.org/officeDocument/2006/relationships/hyperlink" Target="https://eur-lex.europa.eu/legal-content/FR/TXT/PDF/?uri=CELEX:02008L0050-20150918&amp;qid=1606919168377&amp;from=EN" TargetMode="External"/><Relationship Id="rId61" Type="http://schemas.openxmlformats.org/officeDocument/2006/relationships/hyperlink" Target="https://www.gro-tool.be/telecharger-gro/?lang=fr" TargetMode="External"/><Relationship Id="rId19" Type="http://schemas.openxmlformats.org/officeDocument/2006/relationships/hyperlink" Target="https://www.consilium.europa.eu/fr/policies/biodiversity/" TargetMode="External"/><Relationship Id="rId14" Type="http://schemas.openxmlformats.org/officeDocument/2006/relationships/hyperlink" Target="https://environment.ec.europa.eu/strategy/zero-pollution-action-plan_en" TargetMode="External"/><Relationship Id="rId22" Type="http://schemas.openxmlformats.org/officeDocument/2006/relationships/hyperlink" Target="https://www.fao.org/3/Y2328F/y2328f03.htm" TargetMode="External"/><Relationship Id="rId27" Type="http://schemas.openxmlformats.org/officeDocument/2006/relationships/hyperlink" Target="https://eur-lex.europa.eu/legal-content/FR/TXT/HTML/?uri=CELEX:32008L0098" TargetMode="External"/><Relationship Id="rId30" Type="http://schemas.openxmlformats.org/officeDocument/2006/relationships/hyperlink" Target="https://eur-lex.europa.eu/legal-content/FR/TXT/HTML/?uri=CELEX:52018DC0028&amp;from=SK" TargetMode="External"/><Relationship Id="rId35" Type="http://schemas.openxmlformats.org/officeDocument/2006/relationships/hyperlink" Target="https://www.certibeau.be/fr/code-de-leau-eaux-usees-et-eaux-pluviales" TargetMode="External"/><Relationship Id="rId43" Type="http://schemas.openxmlformats.org/officeDocument/2006/relationships/hyperlink" Target="https://wallex.wallonie.be/eli/arrete/2019/12/05/2019205824/2019/08/31" TargetMode="External"/><Relationship Id="rId48" Type="http://schemas.openxmlformats.org/officeDocument/2006/relationships/hyperlink" Target="https://energie.wallonie.be/fr/reglementation-wallonne-sur-la-peb.html?IDC=7224" TargetMode="External"/><Relationship Id="rId56" Type="http://schemas.openxmlformats.org/officeDocument/2006/relationships/hyperlink" Target="https://eur-lex.europa.eu/legal-content/FR/TXT/PDF/?uri=CELEX:32014L0094" TargetMode="External"/><Relationship Id="rId64" Type="http://schemas.openxmlformats.org/officeDocument/2006/relationships/hyperlink" Target="https://eur-lex.europa.eu/legal-content/FR/TXT/?uri=uriserv%3AOJ.L_.2021.442.01.0001.01.FRA&amp;toc=OJ%3AL%3A2021%3A442%3ATOC" TargetMode="External"/><Relationship Id="rId69" Type="http://schemas.openxmlformats.org/officeDocument/2006/relationships/hyperlink" Target="https://batiments.wallonie.be/home.html" TargetMode="External"/><Relationship Id="rId8" Type="http://schemas.openxmlformats.org/officeDocument/2006/relationships/hyperlink" Target="https://eur-lex.europa.eu/legal-content/FR/TXT/PDF/?uri=CELEX:32012L0018" TargetMode="External"/><Relationship Id="rId51" Type="http://schemas.openxmlformats.org/officeDocument/2006/relationships/hyperlink" Target="https://eur-lex.europa.eu/legal-content/FR/TXT/PDF/?uri=CELEX:32012L0027" TargetMode="External"/><Relationship Id="rId72" Type="http://schemas.openxmlformats.org/officeDocument/2006/relationships/printerSettings" Target="../printerSettings/printerSettings1.bin"/><Relationship Id="rId3" Type="http://schemas.openxmlformats.org/officeDocument/2006/relationships/hyperlink" Target="http://environnement.wallonie.be/" TargetMode="External"/><Relationship Id="rId12" Type="http://schemas.openxmlformats.org/officeDocument/2006/relationships/hyperlink" Target="https://eur-lex.europa.eu/legal-content/FR/TXT/PDF/?uri=CELEX:32020L0367&amp;rid=8" TargetMode="External"/><Relationship Id="rId17" Type="http://schemas.openxmlformats.org/officeDocument/2006/relationships/hyperlink" Target="https://eur-lex.europa.eu/legal-content/FR/TXT/PDF/?uri=CELEX:31992L0043" TargetMode="External"/><Relationship Id="rId25" Type="http://schemas.openxmlformats.org/officeDocument/2006/relationships/hyperlink" Target="https://eur-lex.europa.eu/FR/legal-content/summary/green-public-procurement.html" TargetMode="External"/><Relationship Id="rId33" Type="http://schemas.openxmlformats.org/officeDocument/2006/relationships/hyperlink" Target="https://eur-lex.europa.eu/legal-content/FR/TXT/PDF/?uri=CELEX:31991L0271" TargetMode="External"/><Relationship Id="rId38" Type="http://schemas.openxmlformats.org/officeDocument/2006/relationships/hyperlink" Target="https://energie.wallonie.be/servlet/Repository/pace-2030-adopte-gw-21-mars-2023.pdf?ID=73812" TargetMode="External"/><Relationship Id="rId46" Type="http://schemas.openxmlformats.org/officeDocument/2006/relationships/hyperlink" Target="https://www.certibeau.be/fr/code-de-leau-eaux-usees-et-eaux-pluviales" TargetMode="External"/><Relationship Id="rId59" Type="http://schemas.openxmlformats.org/officeDocument/2006/relationships/hyperlink" Target="https://eur-lex.europa.eu/legal-content/FR/TXT/PDF/?uri=CELEX:52021XC0713(02)" TargetMode="External"/><Relationship Id="rId67" Type="http://schemas.openxmlformats.org/officeDocument/2006/relationships/hyperlink" Target="https://batiments.wallonie.be/home.html" TargetMode="External"/><Relationship Id="rId20" Type="http://schemas.openxmlformats.org/officeDocument/2006/relationships/hyperlink" Target="https://eur-lex.europa.eu/legal-content/FR/TXT/HTML/?uri=CELEX:52021DC0572" TargetMode="External"/><Relationship Id="rId41" Type="http://schemas.openxmlformats.org/officeDocument/2006/relationships/hyperlink" Target="https://eur-lex.europa.eu/legal-content/FR/TXT/HTML/?uri=CELEX:32000L0060" TargetMode="External"/><Relationship Id="rId54" Type="http://schemas.openxmlformats.org/officeDocument/2006/relationships/hyperlink" Target="https://eur-lex.europa.eu/LexUriServ/LexUriServ.do?uri=OJ:L:2010:334:0017:0119:fr:PDF" TargetMode="External"/><Relationship Id="rId62" Type="http://schemas.openxmlformats.org/officeDocument/2006/relationships/hyperlink" Target="https://www.gro-tool.be/telecharger-gro/?lang=fr" TargetMode="External"/><Relationship Id="rId70" Type="http://schemas.openxmlformats.org/officeDocument/2006/relationships/hyperlink" Target="https://batiments.wallonie.be/home.html" TargetMode="External"/><Relationship Id="rId1" Type="http://schemas.openxmlformats.org/officeDocument/2006/relationships/hyperlink" Target="http://environnement.wallonie.be/" TargetMode="External"/><Relationship Id="rId6" Type="http://schemas.openxmlformats.org/officeDocument/2006/relationships/hyperlink" Target="https://eur-lex.europa.eu/legal-content/FR/TXT/PDF/?uri=CELEX:32001L0081" TargetMode="External"/><Relationship Id="rId15" Type="http://schemas.openxmlformats.org/officeDocument/2006/relationships/hyperlink" Target="https://www.consilium.europa.eu/fr/press/press-releases/2021/03/15/council-approves-conclusions-on-the-eu-chemicals-strategy-for-sustainability/" TargetMode="External"/><Relationship Id="rId23" Type="http://schemas.openxmlformats.org/officeDocument/2006/relationships/hyperlink" Target="https://uicn.fr/liste-rouge-mondiale/" TargetMode="External"/><Relationship Id="rId28" Type="http://schemas.openxmlformats.org/officeDocument/2006/relationships/hyperlink" Target="https://eur-lex.europa.eu/LexUriServ/LexUriServ.do?uri=OJ:L:2009:285:0010:0035:fr:PDF" TargetMode="External"/><Relationship Id="rId36" Type="http://schemas.openxmlformats.org/officeDocument/2006/relationships/hyperlink" Target="http://eau.wallonie.be/spip.php?rubrique82" TargetMode="External"/><Relationship Id="rId49" Type="http://schemas.openxmlformats.org/officeDocument/2006/relationships/hyperlink" Target="https://eur-lex.europa.eu/legal-content/FR/TXT/PDF/?uri=CELEX:32018R1999&amp;from=FR" TargetMode="External"/><Relationship Id="rId57" Type="http://schemas.openxmlformats.org/officeDocument/2006/relationships/hyperlink" Target="https://energie.wallonie.be/servlet/Repository/pace-2030-adopte-gw-21-mars-2023.pdf?ID=73812" TargetMode="External"/><Relationship Id="rId10" Type="http://schemas.openxmlformats.org/officeDocument/2006/relationships/hyperlink" Target="https://www.ecologie.gouv.fr/archives-presse-2012-2017/IMG/spipwwwmedad/pdf/bruit_ambiant_cle0ff58a-1.pdf" TargetMode="External"/><Relationship Id="rId31" Type="http://schemas.openxmlformats.org/officeDocument/2006/relationships/hyperlink" Target="https://eur-lex.europa.eu/legal-content/FR/TXT/HTML/?uri=CELEX:32008L0056" TargetMode="External"/><Relationship Id="rId44" Type="http://schemas.openxmlformats.org/officeDocument/2006/relationships/hyperlink" Target="https://eur-lex.europa.eu/legal-content/FR/TXT/PDF/?uri=CELEX:31991L0271" TargetMode="External"/><Relationship Id="rId52" Type="http://schemas.openxmlformats.org/officeDocument/2006/relationships/hyperlink" Target="https://wallex.wallonie.be/fr_BE/contents/acts/62/62289.html" TargetMode="External"/><Relationship Id="rId60" Type="http://schemas.openxmlformats.org/officeDocument/2006/relationships/hyperlink" Target="https://energie.wallonie.be/servlet/Repository/agw-080417-annexe-6.pdf?ID=41836" TargetMode="External"/><Relationship Id="rId65" Type="http://schemas.openxmlformats.org/officeDocument/2006/relationships/hyperlink" Target="https://batiments.wallonie.be/home.html" TargetMode="External"/><Relationship Id="rId4" Type="http://schemas.openxmlformats.org/officeDocument/2006/relationships/hyperlink" Target="http://environnement.wallonie.be/" TargetMode="External"/><Relationship Id="rId9" Type="http://schemas.openxmlformats.org/officeDocument/2006/relationships/hyperlink" Target="https://eur-lex.europa.eu/LexUriServ/LexUriServ.do?uri=OJ:L:2011:174:0088:0110:fr:PDF" TargetMode="External"/><Relationship Id="rId13" Type="http://schemas.openxmlformats.org/officeDocument/2006/relationships/hyperlink" Target="https://eur-lex.europa.eu/LexUriServ/LexUriServ.do?uri=OJ:L:2010:334:0017:0119:fr:PDF" TargetMode="External"/><Relationship Id="rId18" Type="http://schemas.openxmlformats.org/officeDocument/2006/relationships/hyperlink" Target="https://eur-lex.europa.eu/LexUriServ/LexUriServ.do?uri=OJ:L:2012:026:0001:0021:fr:PDF" TargetMode="External"/><Relationship Id="rId39" Type="http://schemas.openxmlformats.org/officeDocument/2006/relationships/hyperlink" Target="https://agriculture.wallonie.be/files/accueil/Aides/2023-03-16%20Flyer%20BCAE%205%20(002).pdf" TargetMode="External"/><Relationship Id="rId34" Type="http://schemas.openxmlformats.org/officeDocument/2006/relationships/hyperlink" Target="https://eur-lex.europa.eu/legal-content/FR/TXT/PDF/?uri=CELEX:31991L0676" TargetMode="External"/><Relationship Id="rId50" Type="http://schemas.openxmlformats.org/officeDocument/2006/relationships/hyperlink" Target="https://eur-lex.europa.eu/legal-content/FR/TXT/PDF/?uri=CELEX:32018L0844" TargetMode="External"/><Relationship Id="rId55" Type="http://schemas.openxmlformats.org/officeDocument/2006/relationships/hyperlink" Target="https://eur-lex.europa.eu/LexUriServ/LexUriServ.do?uri=OJ:L:2010:153:0013:0035:fr:PDF" TargetMode="External"/></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hyperlink" Target="https://www.gro-tool.be/telecharger-gro/?lang=f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0604D8-F61D-44C5-A1FB-07971D646761}">
  <sheetPr>
    <tabColor rgb="FFFFFF00"/>
  </sheetPr>
  <dimension ref="A1:L12"/>
  <sheetViews>
    <sheetView topLeftCell="A8" zoomScale="130" zoomScaleNormal="130" workbookViewId="0">
      <selection activeCell="C10" sqref="C10"/>
    </sheetView>
  </sheetViews>
  <sheetFormatPr defaultColWidth="8.85546875" defaultRowHeight="14.45"/>
  <cols>
    <col min="2" max="2" width="71.7109375" customWidth="1"/>
    <col min="3" max="3" width="83.7109375" customWidth="1"/>
    <col min="7" max="7" width="41.7109375" customWidth="1"/>
    <col min="9" max="9" width="93.140625" customWidth="1"/>
  </cols>
  <sheetData>
    <row r="1" spans="1:12" ht="15" thickBot="1">
      <c r="A1" s="68"/>
      <c r="B1" s="13" t="s">
        <v>0</v>
      </c>
      <c r="C1" s="14" t="s">
        <v>1</v>
      </c>
    </row>
    <row r="2" spans="1:12">
      <c r="A2" s="73" t="s">
        <v>2</v>
      </c>
      <c r="B2" s="74" t="s">
        <v>3</v>
      </c>
      <c r="C2" s="70" t="s">
        <v>4</v>
      </c>
    </row>
    <row r="3" spans="1:12" ht="269.25" customHeight="1" thickBot="1">
      <c r="A3" s="75"/>
      <c r="B3" s="76"/>
      <c r="C3" s="71" t="s">
        <v>5</v>
      </c>
    </row>
    <row r="4" spans="1:12" ht="41.25" customHeight="1" thickBot="1">
      <c r="A4" s="77" t="s">
        <v>6</v>
      </c>
      <c r="B4" s="78" t="s">
        <v>7</v>
      </c>
      <c r="C4" s="69" t="s">
        <v>8</v>
      </c>
    </row>
    <row r="5" spans="1:12" ht="43.9" thickBot="1">
      <c r="A5" s="79" t="s">
        <v>9</v>
      </c>
      <c r="B5" s="72" t="s">
        <v>10</v>
      </c>
      <c r="C5" s="16" t="s">
        <v>11</v>
      </c>
    </row>
    <row r="6" spans="1:12" ht="15" thickBot="1">
      <c r="A6" s="80" t="s">
        <v>12</v>
      </c>
      <c r="B6" s="72" t="s">
        <v>13</v>
      </c>
      <c r="C6" s="15" t="s">
        <v>14</v>
      </c>
      <c r="L6" s="12"/>
    </row>
    <row r="7" spans="1:12" ht="393.75" customHeight="1">
      <c r="A7" s="80" t="s">
        <v>15</v>
      </c>
      <c r="B7" s="72" t="s">
        <v>16</v>
      </c>
      <c r="C7" s="190" t="s">
        <v>17</v>
      </c>
    </row>
    <row r="8" spans="1:12" ht="324" customHeight="1" thickBot="1">
      <c r="A8" s="80" t="s">
        <v>18</v>
      </c>
      <c r="B8" s="72" t="s">
        <v>19</v>
      </c>
      <c r="C8" s="83" t="s">
        <v>20</v>
      </c>
      <c r="G8" s="1"/>
    </row>
    <row r="9" spans="1:12" ht="54" customHeight="1" thickBot="1">
      <c r="A9" s="80" t="s">
        <v>21</v>
      </c>
      <c r="B9" s="72" t="s">
        <v>22</v>
      </c>
      <c r="C9" s="83" t="s">
        <v>23</v>
      </c>
      <c r="G9" s="1"/>
    </row>
    <row r="10" spans="1:12" ht="152.25">
      <c r="A10" s="80" t="s">
        <v>24</v>
      </c>
      <c r="B10" s="72" t="s">
        <v>25</v>
      </c>
      <c r="C10" s="83" t="s">
        <v>26</v>
      </c>
      <c r="H10" t="s">
        <v>27</v>
      </c>
    </row>
    <row r="11" spans="1:12" ht="43.9" thickBot="1">
      <c r="A11" s="80" t="s">
        <v>28</v>
      </c>
      <c r="B11" s="81" t="s">
        <v>29</v>
      </c>
      <c r="C11" s="15" t="s">
        <v>30</v>
      </c>
    </row>
    <row r="12" spans="1:12" ht="28.9">
      <c r="A12" s="80" t="s">
        <v>31</v>
      </c>
      <c r="B12" s="82" t="s">
        <v>32</v>
      </c>
      <c r="C12" s="48" t="s">
        <v>33</v>
      </c>
    </row>
  </sheetData>
  <sheetProtection sheet="1" formatCells="0" formatColumns="0" formatRows="0" insertColumns="0" insertRows="0" insertHyperlinks="0" deleteColumns="0" deleteRows="0" sort="0" autoFilter="0" pivotTables="0"/>
  <hyperlinks>
    <hyperlink ref="C2" r:id="rId1" display="Relire le FAQ" xr:uid="{A3074171-DAE6-47EA-B727-7691C50BC7F2}"/>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286A8-FB48-44E8-B1CC-0EC8D6319B31}">
  <sheetPr>
    <tabColor rgb="FF66FF33"/>
    <pageSetUpPr fitToPage="1"/>
  </sheetPr>
  <dimension ref="A1:AA86"/>
  <sheetViews>
    <sheetView tabSelected="1" zoomScale="80" zoomScaleNormal="80" workbookViewId="0">
      <selection activeCell="H6" sqref="H6"/>
    </sheetView>
  </sheetViews>
  <sheetFormatPr defaultColWidth="11.42578125" defaultRowHeight="15" customHeight="1"/>
  <cols>
    <col min="1" max="1" width="44.28515625" style="2" customWidth="1"/>
    <col min="2" max="3" width="43.5703125" style="2" customWidth="1"/>
    <col min="4" max="4" width="10.7109375" style="2" customWidth="1"/>
    <col min="5" max="5" width="13.28515625" style="2" customWidth="1"/>
    <col min="6" max="6" width="14.42578125" style="2" customWidth="1"/>
    <col min="7" max="7" width="12.28515625" style="2" customWidth="1"/>
    <col min="8" max="8" width="14.140625" style="2" customWidth="1"/>
    <col min="9" max="9" width="14" style="2" customWidth="1"/>
    <col min="10" max="10" width="10.7109375" style="2" customWidth="1"/>
    <col min="11" max="11" width="15.28515625" style="2" customWidth="1"/>
    <col min="12" max="12" width="58.140625" style="2" customWidth="1"/>
    <col min="13" max="13" width="13.42578125" style="2" customWidth="1"/>
    <col min="14" max="14" width="9" style="2" hidden="1" customWidth="1"/>
    <col min="15" max="15" width="25.28515625" style="2" customWidth="1"/>
    <col min="16" max="16" width="96" style="2" customWidth="1"/>
    <col min="17" max="17" width="30.5703125" style="2" customWidth="1"/>
    <col min="18" max="19" width="24.28515625" style="2" customWidth="1"/>
    <col min="20" max="20" width="22.28515625" style="2" customWidth="1"/>
    <col min="21" max="22" width="9.140625" style="2"/>
    <col min="23" max="23" width="9.140625" style="2" customWidth="1"/>
    <col min="24" max="24" width="19.42578125" style="2" hidden="1" customWidth="1"/>
    <col min="25" max="27" width="11.42578125" style="2" hidden="1" customWidth="1"/>
    <col min="28" max="28" width="17.85546875" style="2" customWidth="1"/>
    <col min="29" max="16384" width="11.42578125" style="2"/>
  </cols>
  <sheetData>
    <row r="1" spans="1:26" ht="64.150000000000006" customHeight="1">
      <c r="A1" s="264" t="s">
        <v>34</v>
      </c>
      <c r="B1" s="265"/>
      <c r="C1" s="26"/>
      <c r="D1" s="261" t="s">
        <v>35</v>
      </c>
      <c r="E1" s="266"/>
      <c r="F1" s="266"/>
      <c r="G1" s="266"/>
      <c r="H1" s="266"/>
      <c r="I1" s="266"/>
      <c r="J1" s="266"/>
      <c r="K1" s="262"/>
      <c r="M1" s="18"/>
      <c r="N1" s="18"/>
      <c r="O1" s="18"/>
      <c r="P1" s="98" t="s">
        <v>36</v>
      </c>
      <c r="Q1" s="261" t="s">
        <v>37</v>
      </c>
      <c r="R1" s="262"/>
      <c r="S1" s="18"/>
      <c r="T1" s="18"/>
      <c r="X1" s="3" t="s">
        <v>38</v>
      </c>
      <c r="Y1" s="4" t="s">
        <v>39</v>
      </c>
      <c r="Z1" s="4" t="s">
        <v>40</v>
      </c>
    </row>
    <row r="2" spans="1:26" ht="40.15" customHeight="1">
      <c r="A2" s="216" t="s">
        <v>41</v>
      </c>
      <c r="B2" s="212" t="s">
        <v>42</v>
      </c>
      <c r="C2" s="212" t="s">
        <v>43</v>
      </c>
      <c r="D2" s="214" t="s">
        <v>44</v>
      </c>
      <c r="E2" s="198" t="s">
        <v>45</v>
      </c>
      <c r="F2" s="198"/>
      <c r="G2" s="198"/>
      <c r="H2" s="198" t="s">
        <v>46</v>
      </c>
      <c r="I2" s="198" t="s">
        <v>47</v>
      </c>
      <c r="J2" s="198" t="s">
        <v>48</v>
      </c>
      <c r="K2" s="198" t="s">
        <v>49</v>
      </c>
      <c r="L2" s="202" t="s">
        <v>50</v>
      </c>
      <c r="M2" s="210" t="s">
        <v>51</v>
      </c>
      <c r="N2" s="210"/>
      <c r="O2" s="210"/>
      <c r="P2" s="100" t="s">
        <v>52</v>
      </c>
      <c r="Q2" s="99" t="s">
        <v>53</v>
      </c>
      <c r="R2" s="99" t="s">
        <v>54</v>
      </c>
      <c r="S2" s="202" t="s">
        <v>55</v>
      </c>
      <c r="T2" s="232" t="s">
        <v>56</v>
      </c>
      <c r="X2" s="5" t="s">
        <v>57</v>
      </c>
      <c r="Y2" s="2" t="s">
        <v>58</v>
      </c>
      <c r="Z2" s="5" t="s">
        <v>59</v>
      </c>
    </row>
    <row r="3" spans="1:26" ht="40.15" customHeight="1">
      <c r="A3" s="217"/>
      <c r="B3" s="213"/>
      <c r="C3" s="213"/>
      <c r="D3" s="215"/>
      <c r="E3" s="101" t="s">
        <v>60</v>
      </c>
      <c r="F3" s="101" t="s">
        <v>61</v>
      </c>
      <c r="G3" s="101" t="s">
        <v>62</v>
      </c>
      <c r="H3" s="199"/>
      <c r="I3" s="199"/>
      <c r="J3" s="199"/>
      <c r="K3" s="199"/>
      <c r="L3" s="203"/>
      <c r="M3" s="102" t="s">
        <v>63</v>
      </c>
      <c r="N3" s="102"/>
      <c r="O3" s="102" t="s">
        <v>64</v>
      </c>
      <c r="P3" s="234" t="str">
        <f>IF(MAX(N4:N13)=2,"Sections à compléter vu le risque global important","Justifiez le caractère nul ou négligeable du préjudice global sur cet objectif. Les éléments de preuve ne sont pas requis.")</f>
        <v>Sections à compléter vu le risque global important</v>
      </c>
      <c r="Q3" s="234"/>
      <c r="R3" s="234"/>
      <c r="S3" s="203"/>
      <c r="T3" s="233"/>
      <c r="X3" s="5"/>
      <c r="Z3" s="2" t="s">
        <v>65</v>
      </c>
    </row>
    <row r="4" spans="1:26" ht="14.45">
      <c r="A4" s="263" t="s">
        <v>66</v>
      </c>
      <c r="B4" s="242" t="s">
        <v>67</v>
      </c>
      <c r="C4" s="17" t="s">
        <v>68</v>
      </c>
      <c r="D4" s="17"/>
      <c r="E4" s="17"/>
      <c r="F4" s="17"/>
      <c r="G4" s="17"/>
      <c r="H4" s="17"/>
      <c r="I4" s="9"/>
      <c r="J4" s="9"/>
      <c r="K4" s="9"/>
      <c r="L4" s="275"/>
      <c r="M4" s="272" t="s">
        <v>69</v>
      </c>
      <c r="N4" s="229" cm="1">
        <f t="array" ref="N4">_xlfn.SWITCH(M4,"Nul",0,"Négligeable",1,"Important",2)</f>
        <v>2</v>
      </c>
      <c r="O4" s="269" t="str">
        <f>IF(MAX(N4:N13)=2,"Important",(IF(MAX(N4:N13)=1,"Négligeable","Nul")))</f>
        <v>Important</v>
      </c>
      <c r="P4" s="206"/>
      <c r="Q4" s="206"/>
      <c r="R4" s="206"/>
      <c r="S4" s="206"/>
      <c r="T4" s="277"/>
      <c r="X4" s="5"/>
      <c r="Y4" s="2" t="s">
        <v>70</v>
      </c>
      <c r="Z4" s="2" t="s">
        <v>69</v>
      </c>
    </row>
    <row r="5" spans="1:26" ht="14.45">
      <c r="A5" s="263"/>
      <c r="B5" s="242"/>
      <c r="C5" s="11" t="s">
        <v>71</v>
      </c>
      <c r="D5" s="17"/>
      <c r="E5" s="17"/>
      <c r="F5" s="17"/>
      <c r="G5" s="17"/>
      <c r="H5" s="17"/>
      <c r="I5" s="9"/>
      <c r="J5" s="9"/>
      <c r="K5" s="9"/>
      <c r="L5" s="275"/>
      <c r="M5" s="273" t="s">
        <v>59</v>
      </c>
      <c r="N5" s="229"/>
      <c r="O5" s="270"/>
      <c r="P5" s="206"/>
      <c r="Q5" s="206"/>
      <c r="R5" s="206"/>
      <c r="S5" s="206"/>
      <c r="T5" s="278"/>
    </row>
    <row r="6" spans="1:26" ht="14.45">
      <c r="A6" s="263"/>
      <c r="B6" s="242"/>
      <c r="C6" s="11" t="s">
        <v>72</v>
      </c>
      <c r="D6" s="17"/>
      <c r="E6" s="17"/>
      <c r="F6" s="17"/>
      <c r="G6" s="17"/>
      <c r="H6" s="17"/>
      <c r="I6" s="9"/>
      <c r="J6" s="9"/>
      <c r="K6" s="9"/>
      <c r="L6" s="275"/>
      <c r="M6" s="273" t="s">
        <v>59</v>
      </c>
      <c r="N6" s="229"/>
      <c r="O6" s="270"/>
      <c r="P6" s="206"/>
      <c r="Q6" s="206"/>
      <c r="R6" s="206"/>
      <c r="S6" s="206"/>
      <c r="T6" s="278"/>
    </row>
    <row r="7" spans="1:26" ht="28.9">
      <c r="A7" s="263"/>
      <c r="B7" s="242"/>
      <c r="C7" s="11" t="s">
        <v>73</v>
      </c>
      <c r="D7" s="17"/>
      <c r="E7" s="17"/>
      <c r="F7" s="17"/>
      <c r="G7" s="17"/>
      <c r="H7" s="17"/>
      <c r="I7" s="9"/>
      <c r="J7" s="9"/>
      <c r="K7" s="9"/>
      <c r="L7" s="275"/>
      <c r="M7" s="273" t="s">
        <v>59</v>
      </c>
      <c r="N7" s="229"/>
      <c r="O7" s="270"/>
      <c r="P7" s="206"/>
      <c r="Q7" s="206"/>
      <c r="R7" s="206"/>
      <c r="S7" s="206"/>
      <c r="T7" s="278"/>
    </row>
    <row r="8" spans="1:26" ht="28.9">
      <c r="A8" s="263"/>
      <c r="B8" s="242"/>
      <c r="C8" s="11" t="s">
        <v>74</v>
      </c>
      <c r="D8" s="17"/>
      <c r="E8" s="17"/>
      <c r="F8" s="17"/>
      <c r="G8" s="6"/>
      <c r="H8" s="17"/>
      <c r="I8" s="9"/>
      <c r="J8" s="10"/>
      <c r="K8" s="10"/>
      <c r="L8" s="275"/>
      <c r="M8" s="273" t="s">
        <v>59</v>
      </c>
      <c r="N8" s="229"/>
      <c r="O8" s="270"/>
      <c r="P8" s="206"/>
      <c r="Q8" s="206"/>
      <c r="R8" s="206"/>
      <c r="S8" s="206"/>
      <c r="T8" s="278"/>
    </row>
    <row r="9" spans="1:26" ht="14.45">
      <c r="A9" s="263"/>
      <c r="B9" s="242"/>
      <c r="C9" s="11" t="s">
        <v>75</v>
      </c>
      <c r="D9" s="17"/>
      <c r="E9" s="17"/>
      <c r="F9" s="17"/>
      <c r="G9" s="17"/>
      <c r="H9" s="17"/>
      <c r="I9" s="9"/>
      <c r="J9" s="9"/>
      <c r="K9" s="9"/>
      <c r="L9" s="275"/>
      <c r="M9" s="273" t="s">
        <v>59</v>
      </c>
      <c r="N9" s="229"/>
      <c r="O9" s="270"/>
      <c r="P9" s="206"/>
      <c r="Q9" s="206"/>
      <c r="R9" s="206"/>
      <c r="S9" s="206"/>
      <c r="T9" s="278"/>
    </row>
    <row r="10" spans="1:26" ht="14.45">
      <c r="A10" s="263"/>
      <c r="B10" s="242"/>
      <c r="C10" s="19" t="s">
        <v>76</v>
      </c>
      <c r="D10" s="19"/>
      <c r="E10" s="19"/>
      <c r="F10" s="19"/>
      <c r="G10" s="19"/>
      <c r="H10" s="19"/>
      <c r="I10" s="21"/>
      <c r="J10" s="21"/>
      <c r="K10" s="21"/>
      <c r="L10" s="275"/>
      <c r="M10" s="273" t="s">
        <v>59</v>
      </c>
      <c r="N10" s="229"/>
      <c r="O10" s="270"/>
      <c r="P10" s="206"/>
      <c r="Q10" s="206"/>
      <c r="R10" s="206"/>
      <c r="S10" s="206"/>
      <c r="T10" s="278"/>
    </row>
    <row r="11" spans="1:26" thickBot="1">
      <c r="A11" s="263"/>
      <c r="B11" s="247"/>
      <c r="C11" s="49" t="s">
        <v>77</v>
      </c>
      <c r="D11" s="49"/>
      <c r="E11" s="49"/>
      <c r="F11" s="49"/>
      <c r="G11" s="49"/>
      <c r="H11" s="49"/>
      <c r="I11" s="28"/>
      <c r="J11" s="28"/>
      <c r="K11" s="28"/>
      <c r="L11" s="276"/>
      <c r="M11" s="274" t="s">
        <v>59</v>
      </c>
      <c r="N11" s="230"/>
      <c r="O11" s="270"/>
      <c r="P11" s="206"/>
      <c r="Q11" s="206"/>
      <c r="R11" s="206"/>
      <c r="S11" s="206"/>
      <c r="T11" s="278"/>
    </row>
    <row r="12" spans="1:26" ht="14.45">
      <c r="A12" s="263"/>
      <c r="B12" s="237" t="s">
        <v>78</v>
      </c>
      <c r="C12" s="41" t="s">
        <v>71</v>
      </c>
      <c r="D12" s="41"/>
      <c r="E12" s="41"/>
      <c r="F12" s="41"/>
      <c r="G12" s="41"/>
      <c r="H12" s="41"/>
      <c r="I12" s="42"/>
      <c r="J12" s="42"/>
      <c r="K12" s="42"/>
      <c r="L12" s="267"/>
      <c r="M12" s="281" t="s">
        <v>59</v>
      </c>
      <c r="N12" s="231" cm="1">
        <f t="array" ref="N12">_xlfn.SWITCH(M12,"Nul",0,"Négligeable",1,"Important",2)</f>
        <v>0</v>
      </c>
      <c r="O12" s="270"/>
      <c r="P12" s="206"/>
      <c r="Q12" s="206"/>
      <c r="R12" s="206"/>
      <c r="S12" s="206"/>
      <c r="T12" s="278"/>
    </row>
    <row r="13" spans="1:26" ht="14.45">
      <c r="A13" s="263"/>
      <c r="B13" s="238"/>
      <c r="C13" s="103" t="s">
        <v>77</v>
      </c>
      <c r="D13" s="103"/>
      <c r="E13" s="103"/>
      <c r="F13" s="103"/>
      <c r="G13" s="103"/>
      <c r="H13" s="103"/>
      <c r="I13" s="104"/>
      <c r="J13" s="104"/>
      <c r="K13" s="104"/>
      <c r="L13" s="268"/>
      <c r="M13" s="282"/>
      <c r="N13" s="229"/>
      <c r="O13" s="271"/>
      <c r="P13" s="206"/>
      <c r="Q13" s="206"/>
      <c r="R13" s="206"/>
      <c r="S13" s="206"/>
      <c r="T13" s="279"/>
    </row>
    <row r="14" spans="1:26" ht="40.15" customHeight="1">
      <c r="A14" s="216" t="s">
        <v>79</v>
      </c>
      <c r="B14" s="212" t="s">
        <v>42</v>
      </c>
      <c r="C14" s="212" t="s">
        <v>43</v>
      </c>
      <c r="D14" s="214" t="s">
        <v>44</v>
      </c>
      <c r="E14" s="198" t="s">
        <v>45</v>
      </c>
      <c r="F14" s="198"/>
      <c r="G14" s="198"/>
      <c r="H14" s="198" t="s">
        <v>46</v>
      </c>
      <c r="I14" s="198" t="s">
        <v>47</v>
      </c>
      <c r="J14" s="198" t="s">
        <v>48</v>
      </c>
      <c r="K14" s="198" t="s">
        <v>49</v>
      </c>
      <c r="L14" s="202" t="s">
        <v>50</v>
      </c>
      <c r="M14" s="210" t="s">
        <v>51</v>
      </c>
      <c r="N14" s="210"/>
      <c r="O14" s="210"/>
      <c r="P14" s="100" t="s">
        <v>80</v>
      </c>
      <c r="Q14" s="99" t="s">
        <v>53</v>
      </c>
      <c r="R14" s="99" t="s">
        <v>54</v>
      </c>
      <c r="S14" s="202" t="s">
        <v>55</v>
      </c>
      <c r="T14" s="232" t="s">
        <v>56</v>
      </c>
    </row>
    <row r="15" spans="1:26" ht="40.15" customHeight="1">
      <c r="A15" s="217"/>
      <c r="B15" s="213"/>
      <c r="C15" s="213"/>
      <c r="D15" s="215"/>
      <c r="E15" s="101" t="s">
        <v>60</v>
      </c>
      <c r="F15" s="101" t="s">
        <v>61</v>
      </c>
      <c r="G15" s="101" t="s">
        <v>62</v>
      </c>
      <c r="H15" s="199"/>
      <c r="I15" s="199"/>
      <c r="J15" s="199"/>
      <c r="K15" s="199"/>
      <c r="L15" s="203"/>
      <c r="M15" s="102" t="s">
        <v>63</v>
      </c>
      <c r="N15" s="105"/>
      <c r="O15" s="102" t="s">
        <v>64</v>
      </c>
      <c r="P15" s="234" t="str">
        <f>IF(MAX(N16:N37)=2,"Sections à compléter vu le risque global important","Justifiez le caractère nul ou négligeable du préjudice global sur cet objectif. Les éléments de preuve ne sont pas requis.")</f>
        <v>Justifiez le caractère nul ou négligeable du préjudice global sur cet objectif. Les éléments de preuve ne sont pas requis.</v>
      </c>
      <c r="Q15" s="234"/>
      <c r="R15" s="234"/>
      <c r="S15" s="203"/>
      <c r="T15" s="233"/>
    </row>
    <row r="16" spans="1:26" ht="14.45">
      <c r="A16" s="248" t="s">
        <v>81</v>
      </c>
      <c r="B16" s="242" t="s">
        <v>82</v>
      </c>
      <c r="C16" s="27" t="s">
        <v>83</v>
      </c>
      <c r="D16" s="27"/>
      <c r="E16" s="27"/>
      <c r="F16" s="27"/>
      <c r="G16" s="27"/>
      <c r="H16" s="27"/>
      <c r="I16" s="9"/>
      <c r="J16" s="9"/>
      <c r="K16" s="9"/>
      <c r="L16" s="254"/>
      <c r="M16" s="225" t="s">
        <v>65</v>
      </c>
      <c r="N16" s="229" cm="1">
        <f t="array" ref="N16">_xlfn.SWITCH(M16,"Nul",0,"Négligeable",1,"Important",2)</f>
        <v>1</v>
      </c>
      <c r="O16" s="206" t="str">
        <f>IF(MAX(N16:N37)=2,"Important",(IF(MAX(N16:N37)=1,"Négligeable","Nul")))</f>
        <v>Négligeable</v>
      </c>
      <c r="P16" s="239"/>
      <c r="Q16" s="206"/>
      <c r="R16" s="206"/>
      <c r="S16" s="280"/>
      <c r="T16" s="224"/>
    </row>
    <row r="17" spans="1:20" ht="14.45">
      <c r="A17" s="248"/>
      <c r="B17" s="242"/>
      <c r="C17" s="24" t="s">
        <v>84</v>
      </c>
      <c r="D17" s="24"/>
      <c r="E17" s="24"/>
      <c r="F17" s="24"/>
      <c r="G17" s="24"/>
      <c r="H17" s="24"/>
      <c r="I17" s="21"/>
      <c r="J17" s="21"/>
      <c r="K17" s="21"/>
      <c r="L17" s="254"/>
      <c r="M17" s="225"/>
      <c r="N17" s="229"/>
      <c r="O17" s="206"/>
      <c r="P17" s="239"/>
      <c r="Q17" s="206"/>
      <c r="R17" s="206"/>
      <c r="S17" s="280"/>
      <c r="T17" s="224"/>
    </row>
    <row r="18" spans="1:20" ht="28.9">
      <c r="A18" s="248"/>
      <c r="B18" s="242"/>
      <c r="C18" s="20" t="s">
        <v>85</v>
      </c>
      <c r="D18" s="20"/>
      <c r="E18" s="20"/>
      <c r="F18" s="20"/>
      <c r="G18" s="20"/>
      <c r="H18" s="20"/>
      <c r="I18" s="21"/>
      <c r="J18" s="21"/>
      <c r="K18" s="21"/>
      <c r="L18" s="254"/>
      <c r="M18" s="225"/>
      <c r="N18" s="229"/>
      <c r="O18" s="206"/>
      <c r="P18" s="239"/>
      <c r="Q18" s="206"/>
      <c r="R18" s="206"/>
      <c r="S18" s="280"/>
      <c r="T18" s="224"/>
    </row>
    <row r="19" spans="1:20" thickBot="1">
      <c r="A19" s="248"/>
      <c r="B19" s="247"/>
      <c r="C19" s="25" t="s">
        <v>86</v>
      </c>
      <c r="D19" s="25"/>
      <c r="E19" s="25"/>
      <c r="F19" s="25"/>
      <c r="G19" s="25"/>
      <c r="H19" s="25"/>
      <c r="I19" s="28"/>
      <c r="J19" s="28"/>
      <c r="K19" s="28"/>
      <c r="L19" s="255"/>
      <c r="M19" s="226"/>
      <c r="N19" s="230"/>
      <c r="O19" s="206"/>
      <c r="P19" s="239"/>
      <c r="Q19" s="206"/>
      <c r="R19" s="206"/>
      <c r="S19" s="280"/>
      <c r="T19" s="224"/>
    </row>
    <row r="20" spans="1:20" ht="14.45">
      <c r="A20" s="248"/>
      <c r="B20" s="243" t="s">
        <v>87</v>
      </c>
      <c r="C20" s="32" t="s">
        <v>88</v>
      </c>
      <c r="D20" s="32"/>
      <c r="E20" s="32"/>
      <c r="F20" s="32"/>
      <c r="G20" s="32"/>
      <c r="H20" s="32"/>
      <c r="I20" s="33"/>
      <c r="J20" s="33"/>
      <c r="K20" s="33"/>
      <c r="L20" s="256"/>
      <c r="M20" s="227" t="s">
        <v>59</v>
      </c>
      <c r="N20" s="231" cm="1">
        <f t="array" ref="N20">_xlfn.SWITCH(M20,"Nul",0,"Négligeable",1,"Important",2)</f>
        <v>0</v>
      </c>
      <c r="O20" s="206"/>
      <c r="P20" s="239"/>
      <c r="Q20" s="206"/>
      <c r="R20" s="206"/>
      <c r="S20" s="280"/>
      <c r="T20" s="224"/>
    </row>
    <row r="21" spans="1:20" ht="14.45">
      <c r="A21" s="248"/>
      <c r="B21" s="244"/>
      <c r="C21" s="34" t="s">
        <v>83</v>
      </c>
      <c r="D21" s="35"/>
      <c r="E21" s="35"/>
      <c r="F21" s="35"/>
      <c r="G21" s="35"/>
      <c r="H21" s="35"/>
      <c r="I21" s="36"/>
      <c r="J21" s="36"/>
      <c r="K21" s="36"/>
      <c r="L21" s="257"/>
      <c r="M21" s="204"/>
      <c r="N21" s="229"/>
      <c r="O21" s="206"/>
      <c r="P21" s="239"/>
      <c r="Q21" s="206"/>
      <c r="R21" s="206"/>
      <c r="S21" s="280"/>
      <c r="T21" s="224"/>
    </row>
    <row r="22" spans="1:20" thickBot="1">
      <c r="A22" s="248"/>
      <c r="B22" s="246"/>
      <c r="C22" s="37" t="s">
        <v>86</v>
      </c>
      <c r="D22" s="38"/>
      <c r="E22" s="38"/>
      <c r="F22" s="38"/>
      <c r="G22" s="38"/>
      <c r="H22" s="38"/>
      <c r="I22" s="39"/>
      <c r="J22" s="39"/>
      <c r="K22" s="39"/>
      <c r="L22" s="258"/>
      <c r="M22" s="205"/>
      <c r="N22" s="230"/>
      <c r="O22" s="206"/>
      <c r="P22" s="239"/>
      <c r="Q22" s="206"/>
      <c r="R22" s="206"/>
      <c r="S22" s="280"/>
      <c r="T22" s="224"/>
    </row>
    <row r="23" spans="1:20" ht="14.45">
      <c r="A23" s="248"/>
      <c r="B23" s="241" t="s">
        <v>89</v>
      </c>
      <c r="C23" s="29" t="s">
        <v>90</v>
      </c>
      <c r="D23" s="29"/>
      <c r="E23" s="29"/>
      <c r="F23" s="29"/>
      <c r="G23" s="29"/>
      <c r="H23" s="29"/>
      <c r="I23" s="23"/>
      <c r="J23" s="23"/>
      <c r="K23" s="23"/>
      <c r="L23" s="259"/>
      <c r="M23" s="235" t="s">
        <v>59</v>
      </c>
      <c r="N23" s="231" cm="1">
        <f t="array" ref="N23">_xlfn.SWITCH(M23,"Nul",0,"Négligeable",1,"Important",2)</f>
        <v>0</v>
      </c>
      <c r="O23" s="206"/>
      <c r="P23" s="239"/>
      <c r="Q23" s="206"/>
      <c r="R23" s="206"/>
      <c r="S23" s="280"/>
      <c r="T23" s="224"/>
    </row>
    <row r="24" spans="1:20" ht="14.45">
      <c r="A24" s="248"/>
      <c r="B24" s="242"/>
      <c r="C24" s="20" t="s">
        <v>91</v>
      </c>
      <c r="D24" s="27"/>
      <c r="E24" s="27"/>
      <c r="F24" s="27"/>
      <c r="G24" s="27"/>
      <c r="H24" s="27"/>
      <c r="I24" s="9"/>
      <c r="J24" s="9"/>
      <c r="K24" s="9"/>
      <c r="L24" s="254"/>
      <c r="M24" s="225"/>
      <c r="N24" s="229"/>
      <c r="O24" s="206"/>
      <c r="P24" s="239"/>
      <c r="Q24" s="206"/>
      <c r="R24" s="206"/>
      <c r="S24" s="280"/>
      <c r="T24" s="224"/>
    </row>
    <row r="25" spans="1:20" ht="14.45">
      <c r="A25" s="248"/>
      <c r="B25" s="242"/>
      <c r="C25" s="20" t="s">
        <v>92</v>
      </c>
      <c r="D25" s="27"/>
      <c r="E25" s="27"/>
      <c r="F25" s="27"/>
      <c r="G25" s="27"/>
      <c r="H25" s="27"/>
      <c r="I25" s="9"/>
      <c r="J25" s="9"/>
      <c r="K25" s="9"/>
      <c r="L25" s="254"/>
      <c r="M25" s="225"/>
      <c r="N25" s="229"/>
      <c r="O25" s="206"/>
      <c r="P25" s="239"/>
      <c r="Q25" s="206"/>
      <c r="R25" s="206"/>
      <c r="S25" s="280"/>
      <c r="T25" s="224"/>
    </row>
    <row r="26" spans="1:20" thickBot="1">
      <c r="A26" s="248"/>
      <c r="B26" s="247"/>
      <c r="C26" s="25" t="s">
        <v>86</v>
      </c>
      <c r="D26" s="30"/>
      <c r="E26" s="30"/>
      <c r="F26" s="30"/>
      <c r="G26" s="30"/>
      <c r="H26" s="30"/>
      <c r="I26" s="31"/>
      <c r="J26" s="31"/>
      <c r="K26" s="31"/>
      <c r="L26" s="255"/>
      <c r="M26" s="226"/>
      <c r="N26" s="230"/>
      <c r="O26" s="206"/>
      <c r="P26" s="239"/>
      <c r="Q26" s="206"/>
      <c r="R26" s="206"/>
      <c r="S26" s="280"/>
      <c r="T26" s="224"/>
    </row>
    <row r="27" spans="1:20" ht="14.45">
      <c r="A27" s="248"/>
      <c r="B27" s="243" t="s">
        <v>93</v>
      </c>
      <c r="C27" s="40" t="s">
        <v>88</v>
      </c>
      <c r="D27" s="40"/>
      <c r="E27" s="40"/>
      <c r="F27" s="40"/>
      <c r="G27" s="40"/>
      <c r="H27" s="40"/>
      <c r="I27" s="33"/>
      <c r="J27" s="33"/>
      <c r="K27" s="33"/>
      <c r="L27" s="256"/>
      <c r="M27" s="227" t="s">
        <v>65</v>
      </c>
      <c r="N27" s="231" cm="1">
        <f t="array" ref="N27">_xlfn.SWITCH(M27,"Nul",0,"Négligeable",1,"Important",2)</f>
        <v>1</v>
      </c>
      <c r="O27" s="206"/>
      <c r="P27" s="239"/>
      <c r="Q27" s="206"/>
      <c r="R27" s="206"/>
      <c r="S27" s="280"/>
      <c r="T27" s="224"/>
    </row>
    <row r="28" spans="1:20" thickBot="1">
      <c r="A28" s="248"/>
      <c r="B28" s="246"/>
      <c r="C28" s="37" t="s">
        <v>86</v>
      </c>
      <c r="D28" s="38"/>
      <c r="E28" s="38"/>
      <c r="F28" s="38"/>
      <c r="G28" s="38"/>
      <c r="H28" s="38"/>
      <c r="I28" s="39"/>
      <c r="J28" s="39"/>
      <c r="K28" s="39"/>
      <c r="L28" s="258"/>
      <c r="M28" s="205"/>
      <c r="N28" s="230"/>
      <c r="O28" s="206"/>
      <c r="P28" s="239"/>
      <c r="Q28" s="206"/>
      <c r="R28" s="206"/>
      <c r="S28" s="280"/>
      <c r="T28" s="224"/>
    </row>
    <row r="29" spans="1:20" ht="14.45">
      <c r="A29" s="248"/>
      <c r="B29" s="241" t="s">
        <v>94</v>
      </c>
      <c r="C29" s="22" t="s">
        <v>95</v>
      </c>
      <c r="D29" s="22"/>
      <c r="E29" s="22"/>
      <c r="F29" s="22"/>
      <c r="G29" s="22"/>
      <c r="H29" s="22"/>
      <c r="I29" s="23"/>
      <c r="J29" s="23"/>
      <c r="K29" s="23"/>
      <c r="L29" s="259"/>
      <c r="M29" s="235" t="s">
        <v>59</v>
      </c>
      <c r="N29" s="231" cm="1">
        <f t="array" ref="N29">_xlfn.SWITCH(M29,"Nul",0,"Négligeable",1,"Important",2)</f>
        <v>0</v>
      </c>
      <c r="O29" s="206"/>
      <c r="P29" s="239"/>
      <c r="Q29" s="206"/>
      <c r="R29" s="206"/>
      <c r="S29" s="280"/>
      <c r="T29" s="224"/>
    </row>
    <row r="30" spans="1:20" ht="28.9">
      <c r="A30" s="248"/>
      <c r="B30" s="242"/>
      <c r="C30" s="20" t="s">
        <v>96</v>
      </c>
      <c r="D30" s="27"/>
      <c r="E30" s="27"/>
      <c r="F30" s="27"/>
      <c r="G30" s="27"/>
      <c r="H30" s="27"/>
      <c r="I30" s="9"/>
      <c r="J30" s="9"/>
      <c r="K30" s="9"/>
      <c r="L30" s="254"/>
      <c r="M30" s="225"/>
      <c r="N30" s="229"/>
      <c r="O30" s="206"/>
      <c r="P30" s="239"/>
      <c r="Q30" s="206"/>
      <c r="R30" s="206"/>
      <c r="S30" s="280"/>
      <c r="T30" s="224"/>
    </row>
    <row r="31" spans="1:20" thickBot="1">
      <c r="A31" s="248"/>
      <c r="B31" s="247"/>
      <c r="C31" s="25" t="s">
        <v>86</v>
      </c>
      <c r="D31" s="30"/>
      <c r="E31" s="30"/>
      <c r="F31" s="30"/>
      <c r="G31" s="30"/>
      <c r="H31" s="30"/>
      <c r="I31" s="31"/>
      <c r="J31" s="31"/>
      <c r="K31" s="31"/>
      <c r="L31" s="255"/>
      <c r="M31" s="226"/>
      <c r="N31" s="230"/>
      <c r="O31" s="206"/>
      <c r="P31" s="239"/>
      <c r="Q31" s="206"/>
      <c r="R31" s="206"/>
      <c r="S31" s="280"/>
      <c r="T31" s="224"/>
    </row>
    <row r="32" spans="1:20" ht="14.45">
      <c r="A32" s="248"/>
      <c r="B32" s="243" t="s">
        <v>97</v>
      </c>
      <c r="C32" s="40" t="s">
        <v>98</v>
      </c>
      <c r="D32" s="40"/>
      <c r="E32" s="40"/>
      <c r="F32" s="40"/>
      <c r="G32" s="40"/>
      <c r="H32" s="40"/>
      <c r="I32" s="33"/>
      <c r="J32" s="33"/>
      <c r="K32" s="33"/>
      <c r="L32" s="256"/>
      <c r="M32" s="227" t="s">
        <v>59</v>
      </c>
      <c r="N32" s="231" cm="1">
        <f t="array" ref="N32">_xlfn.SWITCH(M32,"Nul",0,"Négligeable",1,"Important",2)</f>
        <v>0</v>
      </c>
      <c r="O32" s="206"/>
      <c r="P32" s="239"/>
      <c r="Q32" s="206"/>
      <c r="R32" s="206"/>
      <c r="S32" s="280"/>
      <c r="T32" s="224"/>
    </row>
    <row r="33" spans="1:20" ht="28.9">
      <c r="A33" s="248"/>
      <c r="B33" s="244"/>
      <c r="C33" s="89" t="s">
        <v>99</v>
      </c>
      <c r="D33" s="90"/>
      <c r="E33" s="90"/>
      <c r="F33" s="90"/>
      <c r="G33" s="90"/>
      <c r="H33" s="90"/>
      <c r="I33" s="91"/>
      <c r="J33" s="91"/>
      <c r="K33" s="91"/>
      <c r="L33" s="257"/>
      <c r="M33" s="204"/>
      <c r="N33" s="229"/>
      <c r="O33" s="206"/>
      <c r="P33" s="239"/>
      <c r="Q33" s="206"/>
      <c r="R33" s="206"/>
      <c r="S33" s="280"/>
      <c r="T33" s="224"/>
    </row>
    <row r="34" spans="1:20" ht="14.45">
      <c r="A34" s="248"/>
      <c r="B34" s="245"/>
      <c r="C34" s="92" t="s">
        <v>100</v>
      </c>
      <c r="D34" s="92"/>
      <c r="E34" s="92"/>
      <c r="F34" s="92"/>
      <c r="G34" s="92"/>
      <c r="H34" s="92"/>
      <c r="I34" s="93"/>
      <c r="J34" s="93"/>
      <c r="K34" s="93"/>
      <c r="L34" s="260"/>
      <c r="M34" s="204"/>
      <c r="N34" s="229"/>
      <c r="O34" s="206"/>
      <c r="P34" s="239"/>
      <c r="Q34" s="206"/>
      <c r="R34" s="206"/>
      <c r="S34" s="280"/>
      <c r="T34" s="224"/>
    </row>
    <row r="35" spans="1:20" thickBot="1">
      <c r="A35" s="248"/>
      <c r="B35" s="246"/>
      <c r="C35" s="38" t="s">
        <v>86</v>
      </c>
      <c r="D35" s="38"/>
      <c r="E35" s="38"/>
      <c r="F35" s="38"/>
      <c r="G35" s="38"/>
      <c r="H35" s="38"/>
      <c r="I35" s="39"/>
      <c r="J35" s="39"/>
      <c r="K35" s="39"/>
      <c r="L35" s="258"/>
      <c r="M35" s="205"/>
      <c r="N35" s="230"/>
      <c r="O35" s="206"/>
      <c r="P35" s="239"/>
      <c r="Q35" s="206"/>
      <c r="R35" s="206"/>
      <c r="S35" s="280"/>
      <c r="T35" s="224"/>
    </row>
    <row r="36" spans="1:20" ht="28.9">
      <c r="A36" s="248"/>
      <c r="B36" s="241" t="s">
        <v>101</v>
      </c>
      <c r="C36" s="22" t="s">
        <v>102</v>
      </c>
      <c r="D36" s="22"/>
      <c r="E36" s="22"/>
      <c r="F36" s="22"/>
      <c r="G36" s="22"/>
      <c r="H36" s="22"/>
      <c r="I36" s="23"/>
      <c r="J36" s="23"/>
      <c r="K36" s="23"/>
      <c r="L36" s="259"/>
      <c r="M36" s="235" t="s">
        <v>59</v>
      </c>
      <c r="N36" s="231" cm="1">
        <f t="array" ref="N36">_xlfn.SWITCH(M36,"Nul",0,"Négligeable",1,"Important",2)</f>
        <v>0</v>
      </c>
      <c r="O36" s="206"/>
      <c r="P36" s="239"/>
      <c r="Q36" s="206"/>
      <c r="R36" s="206"/>
      <c r="S36" s="280"/>
      <c r="T36" s="224"/>
    </row>
    <row r="37" spans="1:20" ht="14.45">
      <c r="A37" s="248"/>
      <c r="B37" s="242"/>
      <c r="C37" s="106" t="s">
        <v>86</v>
      </c>
      <c r="D37" s="94"/>
      <c r="E37" s="94"/>
      <c r="F37" s="94"/>
      <c r="G37" s="94"/>
      <c r="H37" s="94"/>
      <c r="I37" s="95"/>
      <c r="J37" s="95"/>
      <c r="K37" s="95"/>
      <c r="L37" s="254"/>
      <c r="M37" s="225"/>
      <c r="N37" s="229"/>
      <c r="O37" s="206"/>
      <c r="P37" s="239"/>
      <c r="Q37" s="206"/>
      <c r="R37" s="206"/>
      <c r="S37" s="280"/>
      <c r="T37" s="224"/>
    </row>
    <row r="38" spans="1:20" ht="40.15" customHeight="1">
      <c r="A38" s="216" t="s">
        <v>103</v>
      </c>
      <c r="B38" s="212" t="s">
        <v>42</v>
      </c>
      <c r="C38" s="212" t="s">
        <v>43</v>
      </c>
      <c r="D38" s="214" t="s">
        <v>44</v>
      </c>
      <c r="E38" s="198" t="s">
        <v>45</v>
      </c>
      <c r="F38" s="198"/>
      <c r="G38" s="198"/>
      <c r="H38" s="198" t="s">
        <v>46</v>
      </c>
      <c r="I38" s="198" t="s">
        <v>47</v>
      </c>
      <c r="J38" s="198" t="s">
        <v>48</v>
      </c>
      <c r="K38" s="198" t="s">
        <v>49</v>
      </c>
      <c r="L38" s="202" t="s">
        <v>50</v>
      </c>
      <c r="M38" s="210" t="s">
        <v>51</v>
      </c>
      <c r="N38" s="210"/>
      <c r="O38" s="210"/>
      <c r="P38" s="100" t="s">
        <v>80</v>
      </c>
      <c r="Q38" s="99" t="s">
        <v>53</v>
      </c>
      <c r="R38" s="99" t="s">
        <v>54</v>
      </c>
      <c r="S38" s="202" t="s">
        <v>55</v>
      </c>
      <c r="T38" s="232" t="s">
        <v>56</v>
      </c>
    </row>
    <row r="39" spans="1:20" ht="40.15" customHeight="1">
      <c r="A39" s="217"/>
      <c r="B39" s="213"/>
      <c r="C39" s="213"/>
      <c r="D39" s="215"/>
      <c r="E39" s="101" t="s">
        <v>60</v>
      </c>
      <c r="F39" s="101" t="s">
        <v>61</v>
      </c>
      <c r="G39" s="101" t="s">
        <v>62</v>
      </c>
      <c r="H39" s="199"/>
      <c r="I39" s="199"/>
      <c r="J39" s="199"/>
      <c r="K39" s="199"/>
      <c r="L39" s="203"/>
      <c r="M39" s="102" t="s">
        <v>63</v>
      </c>
      <c r="N39" s="105"/>
      <c r="O39" s="102" t="s">
        <v>64</v>
      </c>
      <c r="P39" s="234" t="str">
        <f>IF(MAX(N40:N54)=2,"Sections à compléter vu le risque global important","Justifiez le caractère nul ou négligeable du préjudice global sur cet objectif. Les éléments de preuve ne sont pas requis.")</f>
        <v>Justifiez le caractère nul ou négligeable du préjudice global sur cet objectif. Les éléments de preuve ne sont pas requis.</v>
      </c>
      <c r="Q39" s="234"/>
      <c r="R39" s="234"/>
      <c r="S39" s="203"/>
      <c r="T39" s="233"/>
    </row>
    <row r="40" spans="1:20" ht="15" customHeight="1">
      <c r="A40" s="240" t="s">
        <v>104</v>
      </c>
      <c r="B40" s="222" t="s">
        <v>105</v>
      </c>
      <c r="C40" s="8" t="s">
        <v>106</v>
      </c>
      <c r="D40" s="8"/>
      <c r="E40" s="8"/>
      <c r="F40" s="8"/>
      <c r="G40" s="8"/>
      <c r="H40" s="8"/>
      <c r="I40" s="9"/>
      <c r="J40" s="9"/>
      <c r="K40" s="9"/>
      <c r="L40" s="206"/>
      <c r="M40" s="225" t="s">
        <v>65</v>
      </c>
      <c r="N40" s="229" cm="1">
        <f t="array" ref="N40">_xlfn.SWITCH(M40,"Nul",0,"Négligeable",1,"Important",2)</f>
        <v>1</v>
      </c>
      <c r="O40" s="206" t="str">
        <f>IF(MAX(N40:N54)=2,"Important",(IF(MAX(N40:N54)=1,"Négligeable","Nul")))</f>
        <v>Négligeable</v>
      </c>
      <c r="P40" s="206"/>
      <c r="Q40" s="206"/>
      <c r="R40" s="206"/>
      <c r="S40" s="206"/>
      <c r="T40" s="224"/>
    </row>
    <row r="41" spans="1:20" ht="45" customHeight="1">
      <c r="A41" s="240"/>
      <c r="B41" s="222"/>
      <c r="C41" s="7" t="s">
        <v>107</v>
      </c>
      <c r="D41" s="8"/>
      <c r="E41" s="8"/>
      <c r="F41" s="8"/>
      <c r="G41" s="8"/>
      <c r="H41" s="8"/>
      <c r="I41" s="9"/>
      <c r="J41" s="9"/>
      <c r="K41" s="9"/>
      <c r="L41" s="206"/>
      <c r="M41" s="225"/>
      <c r="N41" s="229"/>
      <c r="O41" s="206"/>
      <c r="P41" s="206"/>
      <c r="Q41" s="206"/>
      <c r="R41" s="206"/>
      <c r="S41" s="206"/>
      <c r="T41" s="224"/>
    </row>
    <row r="42" spans="1:20" ht="15" customHeight="1" thickBot="1">
      <c r="A42" s="240"/>
      <c r="B42" s="223"/>
      <c r="C42" s="25" t="s">
        <v>86</v>
      </c>
      <c r="D42" s="30"/>
      <c r="E42" s="30"/>
      <c r="F42" s="30"/>
      <c r="G42" s="30"/>
      <c r="H42" s="30"/>
      <c r="I42" s="31"/>
      <c r="J42" s="31"/>
      <c r="K42" s="31"/>
      <c r="L42" s="207"/>
      <c r="M42" s="226"/>
      <c r="N42" s="230"/>
      <c r="O42" s="206"/>
      <c r="P42" s="206"/>
      <c r="Q42" s="206"/>
      <c r="R42" s="206"/>
      <c r="S42" s="206"/>
      <c r="T42" s="224"/>
    </row>
    <row r="43" spans="1:20" ht="33.6" customHeight="1">
      <c r="A43" s="240"/>
      <c r="B43" s="218" t="s">
        <v>108</v>
      </c>
      <c r="C43" s="40" t="s">
        <v>83</v>
      </c>
      <c r="D43" s="44"/>
      <c r="E43" s="44"/>
      <c r="F43" s="44"/>
      <c r="G43" s="44"/>
      <c r="H43" s="44"/>
      <c r="I43" s="33"/>
      <c r="J43" s="33"/>
      <c r="K43" s="33"/>
      <c r="L43" s="228"/>
      <c r="M43" s="227" t="s">
        <v>59</v>
      </c>
      <c r="N43" s="231" cm="1">
        <f t="array" ref="N43">_xlfn.SWITCH(M43,"Nul",0,"Négligeable",1,"Important",2)</f>
        <v>0</v>
      </c>
      <c r="O43" s="206"/>
      <c r="P43" s="206"/>
      <c r="Q43" s="206"/>
      <c r="R43" s="206"/>
      <c r="S43" s="206"/>
      <c r="T43" s="224"/>
    </row>
    <row r="44" spans="1:20" ht="24" customHeight="1">
      <c r="A44" s="240"/>
      <c r="B44" s="219"/>
      <c r="C44" s="34" t="s">
        <v>92</v>
      </c>
      <c r="D44" s="45"/>
      <c r="E44" s="45"/>
      <c r="F44" s="45"/>
      <c r="G44" s="45"/>
      <c r="H44" s="45"/>
      <c r="I44" s="36"/>
      <c r="J44" s="36"/>
      <c r="K44" s="36"/>
      <c r="L44" s="196"/>
      <c r="M44" s="204"/>
      <c r="N44" s="229"/>
      <c r="O44" s="206"/>
      <c r="P44" s="206"/>
      <c r="Q44" s="206"/>
      <c r="R44" s="206"/>
      <c r="S44" s="206"/>
      <c r="T44" s="224"/>
    </row>
    <row r="45" spans="1:20" ht="21.6" customHeight="1" thickBot="1">
      <c r="A45" s="240"/>
      <c r="B45" s="220"/>
      <c r="C45" s="37" t="s">
        <v>86</v>
      </c>
      <c r="D45" s="38"/>
      <c r="E45" s="38"/>
      <c r="F45" s="38"/>
      <c r="G45" s="38"/>
      <c r="H45" s="38"/>
      <c r="I45" s="39"/>
      <c r="J45" s="39"/>
      <c r="K45" s="39"/>
      <c r="L45" s="197"/>
      <c r="M45" s="205"/>
      <c r="N45" s="230"/>
      <c r="O45" s="206"/>
      <c r="P45" s="206"/>
      <c r="Q45" s="206"/>
      <c r="R45" s="206"/>
      <c r="S45" s="206"/>
      <c r="T45" s="224"/>
    </row>
    <row r="46" spans="1:20" ht="15" customHeight="1">
      <c r="A46" s="240"/>
      <c r="B46" s="249" t="s">
        <v>109</v>
      </c>
      <c r="C46" s="43" t="s">
        <v>110</v>
      </c>
      <c r="D46" s="43"/>
      <c r="E46" s="43"/>
      <c r="F46" s="43"/>
      <c r="G46" s="43"/>
      <c r="H46" s="43"/>
      <c r="I46" s="23"/>
      <c r="J46" s="23"/>
      <c r="K46" s="23"/>
      <c r="L46" s="236"/>
      <c r="M46" s="235" t="s">
        <v>59</v>
      </c>
      <c r="N46" s="231" cm="1">
        <f t="array" ref="N46">_xlfn.SWITCH(M46,"Nul",0,"Négligeable",1,"Important",2)</f>
        <v>0</v>
      </c>
      <c r="O46" s="206"/>
      <c r="P46" s="206"/>
      <c r="Q46" s="206"/>
      <c r="R46" s="206"/>
      <c r="S46" s="206"/>
      <c r="T46" s="224"/>
    </row>
    <row r="47" spans="1:20" ht="30.75" customHeight="1">
      <c r="A47" s="240"/>
      <c r="B47" s="250"/>
      <c r="C47" s="7" t="s">
        <v>111</v>
      </c>
      <c r="D47" s="8"/>
      <c r="E47" s="8"/>
      <c r="F47" s="8"/>
      <c r="G47" s="8"/>
      <c r="H47" s="8"/>
      <c r="I47" s="9"/>
      <c r="J47" s="9"/>
      <c r="K47" s="9"/>
      <c r="L47" s="206"/>
      <c r="M47" s="225"/>
      <c r="N47" s="229"/>
      <c r="O47" s="206"/>
      <c r="P47" s="206"/>
      <c r="Q47" s="206"/>
      <c r="R47" s="206"/>
      <c r="S47" s="206"/>
      <c r="T47" s="224"/>
    </row>
    <row r="48" spans="1:20" ht="15" customHeight="1">
      <c r="A48" s="240"/>
      <c r="B48" s="250"/>
      <c r="C48" s="7" t="s">
        <v>112</v>
      </c>
      <c r="D48" s="8"/>
      <c r="E48" s="8"/>
      <c r="F48" s="8"/>
      <c r="G48" s="8"/>
      <c r="H48" s="8"/>
      <c r="I48" s="9"/>
      <c r="J48" s="9"/>
      <c r="K48" s="9"/>
      <c r="L48" s="206"/>
      <c r="M48" s="225"/>
      <c r="N48" s="229"/>
      <c r="O48" s="206"/>
      <c r="P48" s="206"/>
      <c r="Q48" s="206"/>
      <c r="R48" s="206"/>
      <c r="S48" s="206"/>
      <c r="T48" s="224"/>
    </row>
    <row r="49" spans="1:20" ht="15" customHeight="1" thickBot="1">
      <c r="A49" s="240"/>
      <c r="B49" s="251"/>
      <c r="C49" s="25" t="s">
        <v>86</v>
      </c>
      <c r="D49" s="25"/>
      <c r="E49" s="25"/>
      <c r="F49" s="25"/>
      <c r="G49" s="25"/>
      <c r="H49" s="25"/>
      <c r="I49" s="28"/>
      <c r="J49" s="31"/>
      <c r="K49" s="31"/>
      <c r="L49" s="207"/>
      <c r="M49" s="226"/>
      <c r="N49" s="230"/>
      <c r="O49" s="206"/>
      <c r="P49" s="206"/>
      <c r="Q49" s="206"/>
      <c r="R49" s="206"/>
      <c r="S49" s="206"/>
      <c r="T49" s="224"/>
    </row>
    <row r="50" spans="1:20" ht="15" customHeight="1">
      <c r="A50" s="240"/>
      <c r="B50" s="252" t="s">
        <v>113</v>
      </c>
      <c r="C50" s="44" t="s">
        <v>114</v>
      </c>
      <c r="D50" s="44"/>
      <c r="E50" s="44"/>
      <c r="F50" s="44"/>
      <c r="G50" s="44"/>
      <c r="H50" s="44"/>
      <c r="I50" s="33"/>
      <c r="J50" s="33"/>
      <c r="K50" s="33"/>
      <c r="L50" s="228"/>
      <c r="M50" s="227" t="s">
        <v>59</v>
      </c>
      <c r="N50" s="231" cm="1">
        <f t="array" ref="N50">_xlfn.SWITCH(M50,"Nul",0,"Négligeable",1,"Important",2)</f>
        <v>0</v>
      </c>
      <c r="O50" s="206"/>
      <c r="P50" s="206"/>
      <c r="Q50" s="206"/>
      <c r="R50" s="206"/>
      <c r="S50" s="206"/>
      <c r="T50" s="224"/>
    </row>
    <row r="51" spans="1:20" ht="15" customHeight="1">
      <c r="A51" s="240"/>
      <c r="B51" s="253"/>
      <c r="C51" s="46" t="s">
        <v>115</v>
      </c>
      <c r="D51" s="46"/>
      <c r="E51" s="46"/>
      <c r="F51" s="46"/>
      <c r="G51" s="46"/>
      <c r="H51" s="46"/>
      <c r="I51" s="47"/>
      <c r="J51" s="36"/>
      <c r="K51" s="36"/>
      <c r="L51" s="196"/>
      <c r="M51" s="204"/>
      <c r="N51" s="229"/>
      <c r="O51" s="206"/>
      <c r="P51" s="206"/>
      <c r="Q51" s="206"/>
      <c r="R51" s="206"/>
      <c r="S51" s="206"/>
      <c r="T51" s="224"/>
    </row>
    <row r="52" spans="1:20" ht="15" customHeight="1">
      <c r="A52" s="240"/>
      <c r="B52" s="253"/>
      <c r="C52" s="46" t="s">
        <v>116</v>
      </c>
      <c r="D52" s="46"/>
      <c r="E52" s="46"/>
      <c r="F52" s="46"/>
      <c r="G52" s="46"/>
      <c r="H52" s="46"/>
      <c r="I52" s="47"/>
      <c r="J52" s="36"/>
      <c r="K52" s="36"/>
      <c r="L52" s="196"/>
      <c r="M52" s="204"/>
      <c r="N52" s="229"/>
      <c r="O52" s="206"/>
      <c r="P52" s="206"/>
      <c r="Q52" s="206"/>
      <c r="R52" s="206"/>
      <c r="S52" s="206"/>
      <c r="T52" s="224"/>
    </row>
    <row r="53" spans="1:20" ht="15" customHeight="1">
      <c r="A53" s="240"/>
      <c r="B53" s="253"/>
      <c r="C53" s="34" t="s">
        <v>92</v>
      </c>
      <c r="D53" s="46"/>
      <c r="E53" s="46"/>
      <c r="F53" s="46"/>
      <c r="G53" s="46"/>
      <c r="H53" s="46"/>
      <c r="I53" s="47"/>
      <c r="J53" s="36"/>
      <c r="K53" s="36"/>
      <c r="L53" s="196"/>
      <c r="M53" s="204"/>
      <c r="N53" s="229"/>
      <c r="O53" s="206"/>
      <c r="P53" s="206"/>
      <c r="Q53" s="206"/>
      <c r="R53" s="206"/>
      <c r="S53" s="206"/>
      <c r="T53" s="224"/>
    </row>
    <row r="54" spans="1:20" ht="15" customHeight="1">
      <c r="A54" s="240"/>
      <c r="B54" s="253"/>
      <c r="C54" s="107" t="s">
        <v>86</v>
      </c>
      <c r="D54" s="107"/>
      <c r="E54" s="107"/>
      <c r="F54" s="107"/>
      <c r="G54" s="107"/>
      <c r="H54" s="107"/>
      <c r="I54" s="108"/>
      <c r="J54" s="91"/>
      <c r="K54" s="91"/>
      <c r="L54" s="196"/>
      <c r="M54" s="204"/>
      <c r="N54" s="229"/>
      <c r="O54" s="206"/>
      <c r="P54" s="206"/>
      <c r="Q54" s="206"/>
      <c r="R54" s="206"/>
      <c r="S54" s="206"/>
      <c r="T54" s="224"/>
    </row>
    <row r="55" spans="1:20" ht="46.15" customHeight="1">
      <c r="A55" s="216" t="s">
        <v>117</v>
      </c>
      <c r="B55" s="212" t="s">
        <v>42</v>
      </c>
      <c r="C55" s="212" t="s">
        <v>43</v>
      </c>
      <c r="D55" s="214" t="s">
        <v>44</v>
      </c>
      <c r="E55" s="198" t="s">
        <v>45</v>
      </c>
      <c r="F55" s="198"/>
      <c r="G55" s="198"/>
      <c r="H55" s="198" t="s">
        <v>46</v>
      </c>
      <c r="I55" s="198" t="s">
        <v>47</v>
      </c>
      <c r="J55" s="198" t="s">
        <v>48</v>
      </c>
      <c r="K55" s="198" t="s">
        <v>49</v>
      </c>
      <c r="L55" s="202" t="s">
        <v>50</v>
      </c>
      <c r="M55" s="210" t="s">
        <v>51</v>
      </c>
      <c r="N55" s="210"/>
      <c r="O55" s="210"/>
      <c r="P55" s="100" t="s">
        <v>52</v>
      </c>
      <c r="Q55" s="99" t="s">
        <v>53</v>
      </c>
      <c r="R55" s="99" t="s">
        <v>54</v>
      </c>
      <c r="S55" s="202" t="s">
        <v>55</v>
      </c>
      <c r="T55" s="232" t="s">
        <v>56</v>
      </c>
    </row>
    <row r="56" spans="1:20" ht="31.15" customHeight="1">
      <c r="A56" s="217"/>
      <c r="B56" s="213"/>
      <c r="C56" s="213"/>
      <c r="D56" s="215"/>
      <c r="E56" s="101" t="s">
        <v>60</v>
      </c>
      <c r="F56" s="101" t="s">
        <v>61</v>
      </c>
      <c r="G56" s="101" t="s">
        <v>62</v>
      </c>
      <c r="H56" s="199"/>
      <c r="I56" s="199"/>
      <c r="J56" s="199"/>
      <c r="K56" s="199"/>
      <c r="L56" s="203"/>
      <c r="M56" s="102" t="s">
        <v>63</v>
      </c>
      <c r="N56" s="105"/>
      <c r="O56" s="102" t="s">
        <v>64</v>
      </c>
      <c r="P56" s="234" t="str">
        <f>IF(MAX(N57:N65)=2,"Sections à compléter vu le risque global important","Justifiez le caractère nul ou négligeable du préjudice global sur cet objectif. Les éléments de preuve ne sont pas requis.")</f>
        <v>Justifiez le caractère nul ou négligeable du préjudice global sur cet objectif. Les éléments de preuve ne sont pas requis.</v>
      </c>
      <c r="Q56" s="234"/>
      <c r="R56" s="234"/>
      <c r="S56" s="203"/>
      <c r="T56" s="233"/>
    </row>
    <row r="57" spans="1:20" ht="28.9">
      <c r="A57" s="211" t="s">
        <v>118</v>
      </c>
      <c r="B57" s="222" t="s">
        <v>119</v>
      </c>
      <c r="C57" s="8" t="s">
        <v>120</v>
      </c>
      <c r="D57" s="8"/>
      <c r="E57" s="8"/>
      <c r="F57" s="8"/>
      <c r="G57" s="8"/>
      <c r="H57" s="8"/>
      <c r="I57" s="9"/>
      <c r="J57" s="9"/>
      <c r="K57" s="9"/>
      <c r="L57" s="206"/>
      <c r="M57" s="225" t="s">
        <v>65</v>
      </c>
      <c r="N57" s="229" cm="1">
        <f t="array" ref="N57">_xlfn.SWITCH(M57,"Nul",0,"Négligeable",1,"Important",2)</f>
        <v>1</v>
      </c>
      <c r="O57" s="206" t="str">
        <f>IF(MAX(N57:N65)=2,"Important",(IF(MAX(N57:N65)=1,"Négligeable","Nul")))</f>
        <v>Négligeable</v>
      </c>
      <c r="P57" s="206"/>
      <c r="Q57" s="206"/>
      <c r="R57" s="206"/>
      <c r="S57" s="206"/>
      <c r="T57" s="224"/>
    </row>
    <row r="58" spans="1:20" ht="28.9" customHeight="1">
      <c r="A58" s="211"/>
      <c r="B58" s="222"/>
      <c r="C58" s="7" t="s">
        <v>121</v>
      </c>
      <c r="D58" s="8"/>
      <c r="E58" s="8"/>
      <c r="F58" s="8"/>
      <c r="G58" s="8"/>
      <c r="H58" s="8"/>
      <c r="I58" s="9"/>
      <c r="J58" s="9"/>
      <c r="K58" s="9"/>
      <c r="L58" s="206"/>
      <c r="M58" s="225"/>
      <c r="N58" s="229"/>
      <c r="O58" s="206"/>
      <c r="P58" s="206"/>
      <c r="Q58" s="206"/>
      <c r="R58" s="206"/>
      <c r="S58" s="206"/>
      <c r="T58" s="224"/>
    </row>
    <row r="59" spans="1:20" ht="15" customHeight="1">
      <c r="A59" s="211"/>
      <c r="B59" s="222"/>
      <c r="C59" s="7" t="s">
        <v>122</v>
      </c>
      <c r="D59" s="8"/>
      <c r="E59" s="8"/>
      <c r="F59" s="8"/>
      <c r="G59" s="8"/>
      <c r="H59" s="8"/>
      <c r="I59" s="9"/>
      <c r="J59" s="9"/>
      <c r="K59" s="9"/>
      <c r="L59" s="206"/>
      <c r="M59" s="225"/>
      <c r="N59" s="229"/>
      <c r="O59" s="206"/>
      <c r="P59" s="206"/>
      <c r="Q59" s="206"/>
      <c r="R59" s="206"/>
      <c r="S59" s="206"/>
      <c r="T59" s="224"/>
    </row>
    <row r="60" spans="1:20" ht="32.450000000000003" customHeight="1">
      <c r="A60" s="211"/>
      <c r="B60" s="222"/>
      <c r="C60" s="8" t="s">
        <v>123</v>
      </c>
      <c r="D60" s="8"/>
      <c r="E60" s="8"/>
      <c r="F60" s="8"/>
      <c r="G60" s="8"/>
      <c r="H60" s="8"/>
      <c r="I60" s="9"/>
      <c r="J60" s="9"/>
      <c r="K60" s="9"/>
      <c r="L60" s="206"/>
      <c r="M60" s="225"/>
      <c r="N60" s="229"/>
      <c r="O60" s="206"/>
      <c r="P60" s="206"/>
      <c r="Q60" s="206"/>
      <c r="R60" s="206"/>
      <c r="S60" s="206"/>
      <c r="T60" s="224"/>
    </row>
    <row r="61" spans="1:20" ht="15" customHeight="1">
      <c r="A61" s="211"/>
      <c r="B61" s="222"/>
      <c r="C61" s="8" t="s">
        <v>124</v>
      </c>
      <c r="D61" s="8"/>
      <c r="E61" s="8"/>
      <c r="F61" s="8"/>
      <c r="G61" s="8"/>
      <c r="H61" s="8"/>
      <c r="I61" s="9"/>
      <c r="J61" s="9"/>
      <c r="K61" s="9"/>
      <c r="L61" s="206"/>
      <c r="M61" s="225"/>
      <c r="N61" s="229"/>
      <c r="O61" s="206"/>
      <c r="P61" s="206"/>
      <c r="Q61" s="206"/>
      <c r="R61" s="206"/>
      <c r="S61" s="206"/>
      <c r="T61" s="224"/>
    </row>
    <row r="62" spans="1:20" ht="15" customHeight="1">
      <c r="A62" s="211"/>
      <c r="B62" s="222"/>
      <c r="C62" s="94" t="s">
        <v>125</v>
      </c>
      <c r="D62" s="94"/>
      <c r="E62" s="94"/>
      <c r="F62" s="94"/>
      <c r="G62" s="94"/>
      <c r="H62" s="94"/>
      <c r="I62" s="95"/>
      <c r="J62" s="95"/>
      <c r="K62" s="95"/>
      <c r="L62" s="206"/>
      <c r="M62" s="225"/>
      <c r="N62" s="229"/>
      <c r="O62" s="206"/>
      <c r="P62" s="206"/>
      <c r="Q62" s="206"/>
      <c r="R62" s="206"/>
      <c r="S62" s="206"/>
      <c r="T62" s="224"/>
    </row>
    <row r="63" spans="1:20" ht="15" customHeight="1" thickBot="1">
      <c r="A63" s="211"/>
      <c r="B63" s="223"/>
      <c r="C63" s="25" t="s">
        <v>86</v>
      </c>
      <c r="D63" s="30"/>
      <c r="E63" s="30"/>
      <c r="F63" s="30"/>
      <c r="G63" s="30"/>
      <c r="H63" s="30"/>
      <c r="I63" s="31"/>
      <c r="J63" s="31"/>
      <c r="K63" s="31"/>
      <c r="L63" s="207"/>
      <c r="M63" s="226"/>
      <c r="N63" s="230"/>
      <c r="O63" s="206"/>
      <c r="P63" s="206"/>
      <c r="Q63" s="206"/>
      <c r="R63" s="206"/>
      <c r="S63" s="206"/>
      <c r="T63" s="224"/>
    </row>
    <row r="64" spans="1:20" ht="48" customHeight="1">
      <c r="A64" s="211"/>
      <c r="B64" s="218" t="s">
        <v>126</v>
      </c>
      <c r="C64" s="44" t="s">
        <v>127</v>
      </c>
      <c r="D64" s="44"/>
      <c r="E64" s="44"/>
      <c r="F64" s="44"/>
      <c r="G64" s="44"/>
      <c r="H64" s="44"/>
      <c r="I64" s="33"/>
      <c r="J64" s="33"/>
      <c r="K64" s="33"/>
      <c r="L64" s="228"/>
      <c r="M64" s="227" t="s">
        <v>65</v>
      </c>
      <c r="N64" s="231" cm="1">
        <f t="array" ref="N64">_xlfn.SWITCH(M64,"Nul",0,"Négligeable",1,"Important",2)</f>
        <v>1</v>
      </c>
      <c r="O64" s="206"/>
      <c r="P64" s="206"/>
      <c r="Q64" s="206"/>
      <c r="R64" s="206"/>
      <c r="S64" s="206"/>
      <c r="T64" s="224"/>
    </row>
    <row r="65" spans="1:20" ht="14.45">
      <c r="A65" s="211"/>
      <c r="B65" s="219"/>
      <c r="C65" s="107" t="s">
        <v>86</v>
      </c>
      <c r="D65" s="109"/>
      <c r="E65" s="109"/>
      <c r="F65" s="109"/>
      <c r="G65" s="109"/>
      <c r="H65" s="109"/>
      <c r="I65" s="91"/>
      <c r="J65" s="91"/>
      <c r="K65" s="91"/>
      <c r="L65" s="196"/>
      <c r="M65" s="204"/>
      <c r="N65" s="229"/>
      <c r="O65" s="206"/>
      <c r="P65" s="206"/>
      <c r="Q65" s="206"/>
      <c r="R65" s="206"/>
      <c r="S65" s="206"/>
      <c r="T65" s="224"/>
    </row>
    <row r="66" spans="1:20" ht="40.15" customHeight="1">
      <c r="A66" s="216" t="s">
        <v>128</v>
      </c>
      <c r="B66" s="212" t="s">
        <v>42</v>
      </c>
      <c r="C66" s="212" t="s">
        <v>43</v>
      </c>
      <c r="D66" s="214" t="s">
        <v>44</v>
      </c>
      <c r="E66" s="198" t="s">
        <v>45</v>
      </c>
      <c r="F66" s="198"/>
      <c r="G66" s="198"/>
      <c r="H66" s="198" t="s">
        <v>46</v>
      </c>
      <c r="I66" s="198" t="s">
        <v>47</v>
      </c>
      <c r="J66" s="198" t="s">
        <v>48</v>
      </c>
      <c r="K66" s="198" t="s">
        <v>49</v>
      </c>
      <c r="L66" s="202" t="s">
        <v>50</v>
      </c>
      <c r="M66" s="210" t="s">
        <v>51</v>
      </c>
      <c r="N66" s="210"/>
      <c r="O66" s="210"/>
      <c r="P66" s="100" t="s">
        <v>52</v>
      </c>
      <c r="Q66" s="99" t="s">
        <v>53</v>
      </c>
      <c r="R66" s="99" t="s">
        <v>54</v>
      </c>
      <c r="S66" s="202" t="s">
        <v>55</v>
      </c>
      <c r="T66" s="232" t="s">
        <v>56</v>
      </c>
    </row>
    <row r="67" spans="1:20" ht="40.15" customHeight="1">
      <c r="A67" s="217"/>
      <c r="B67" s="213"/>
      <c r="C67" s="213"/>
      <c r="D67" s="215"/>
      <c r="E67" s="101" t="s">
        <v>60</v>
      </c>
      <c r="F67" s="101" t="s">
        <v>61</v>
      </c>
      <c r="G67" s="101" t="s">
        <v>62</v>
      </c>
      <c r="H67" s="199"/>
      <c r="I67" s="199"/>
      <c r="J67" s="199"/>
      <c r="K67" s="199"/>
      <c r="L67" s="203"/>
      <c r="M67" s="102" t="s">
        <v>63</v>
      </c>
      <c r="N67" s="105"/>
      <c r="O67" s="102" t="s">
        <v>64</v>
      </c>
      <c r="P67" s="234" t="str">
        <f>IF(MAX(N68:N72)=2,"Sections à compléter vu le risque global important","Justifiez le caractère nul ou négligeable du préjudice global sur cet objectif. Les éléments de preuve ne sont pas requis.")</f>
        <v>Justifiez le caractère nul ou négligeable du préjudice global sur cet objectif. Les éléments de preuve ne sont pas requis.</v>
      </c>
      <c r="Q67" s="234"/>
      <c r="R67" s="234"/>
      <c r="S67" s="203"/>
      <c r="T67" s="233"/>
    </row>
    <row r="68" spans="1:20" ht="63.6" customHeight="1">
      <c r="A68" s="286" t="s">
        <v>129</v>
      </c>
      <c r="B68" s="222" t="s">
        <v>130</v>
      </c>
      <c r="C68" s="8" t="s">
        <v>131</v>
      </c>
      <c r="D68" s="8"/>
      <c r="E68" s="8"/>
      <c r="F68" s="8"/>
      <c r="G68" s="8"/>
      <c r="H68" s="8"/>
      <c r="I68" s="9"/>
      <c r="J68" s="9"/>
      <c r="K68" s="9"/>
      <c r="L68" s="206"/>
      <c r="M68" s="225" t="s">
        <v>65</v>
      </c>
      <c r="N68" s="229" cm="1">
        <f t="array" ref="N68">_xlfn.SWITCH(M68,"Nul",0,"Négligeable",1,"Important",2)</f>
        <v>1</v>
      </c>
      <c r="O68" s="206" t="str">
        <f>IF(MAX(N68:N76)=2,"Important",(IF(MAX(N68:N76)=1,"Négligeable","Nul")))</f>
        <v>Négligeable</v>
      </c>
      <c r="P68" s="206"/>
      <c r="Q68" s="206"/>
      <c r="R68" s="206"/>
      <c r="S68" s="206"/>
      <c r="T68" s="224"/>
    </row>
    <row r="69" spans="1:20" ht="43.15" customHeight="1">
      <c r="A69" s="286"/>
      <c r="B69" s="222"/>
      <c r="C69" s="7" t="s">
        <v>132</v>
      </c>
      <c r="D69" s="8"/>
      <c r="E69" s="8"/>
      <c r="F69" s="8"/>
      <c r="G69" s="8"/>
      <c r="H69" s="8"/>
      <c r="I69" s="9"/>
      <c r="J69" s="9"/>
      <c r="K69" s="9"/>
      <c r="L69" s="206"/>
      <c r="M69" s="225"/>
      <c r="N69" s="229"/>
      <c r="O69" s="206"/>
      <c r="P69" s="206"/>
      <c r="Q69" s="206"/>
      <c r="R69" s="206"/>
      <c r="S69" s="206"/>
      <c r="T69" s="224"/>
    </row>
    <row r="70" spans="1:20" ht="19.899999999999999" customHeight="1" thickBot="1">
      <c r="A70" s="286"/>
      <c r="B70" s="223"/>
      <c r="C70" s="25" t="s">
        <v>86</v>
      </c>
      <c r="D70" s="30"/>
      <c r="E70" s="30"/>
      <c r="F70" s="30"/>
      <c r="G70" s="30"/>
      <c r="H70" s="30"/>
      <c r="I70" s="31"/>
      <c r="J70" s="31"/>
      <c r="K70" s="31"/>
      <c r="L70" s="207"/>
      <c r="M70" s="226"/>
      <c r="N70" s="230"/>
      <c r="O70" s="206"/>
      <c r="P70" s="206"/>
      <c r="Q70" s="206"/>
      <c r="R70" s="206"/>
      <c r="S70" s="206"/>
      <c r="T70" s="224"/>
    </row>
    <row r="71" spans="1:20" ht="19.899999999999999" customHeight="1">
      <c r="A71" s="286"/>
      <c r="B71" s="218" t="s">
        <v>133</v>
      </c>
      <c r="C71" s="44" t="s">
        <v>134</v>
      </c>
      <c r="D71" s="44"/>
      <c r="E71" s="44"/>
      <c r="F71" s="44"/>
      <c r="G71" s="44"/>
      <c r="H71" s="44"/>
      <c r="I71" s="33"/>
      <c r="J71" s="33"/>
      <c r="K71" s="33"/>
      <c r="L71" s="228"/>
      <c r="M71" s="227" t="s">
        <v>65</v>
      </c>
      <c r="N71" s="283" cm="1">
        <f t="array" ref="N71">_xlfn.SWITCH(M71,"Nul",0,"Négligeable",1,"Important",2)</f>
        <v>1</v>
      </c>
      <c r="O71" s="206"/>
      <c r="P71" s="206"/>
      <c r="Q71" s="206"/>
      <c r="R71" s="206"/>
      <c r="S71" s="206"/>
      <c r="T71" s="224"/>
    </row>
    <row r="72" spans="1:20" ht="28.15" customHeight="1">
      <c r="A72" s="286"/>
      <c r="B72" s="219"/>
      <c r="C72" s="46" t="s">
        <v>135</v>
      </c>
      <c r="D72" s="45"/>
      <c r="E72" s="45"/>
      <c r="F72" s="45"/>
      <c r="G72" s="45"/>
      <c r="H72" s="45"/>
      <c r="I72" s="36"/>
      <c r="J72" s="36"/>
      <c r="K72" s="36"/>
      <c r="L72" s="196"/>
      <c r="M72" s="204"/>
      <c r="N72" s="208"/>
      <c r="O72" s="206"/>
      <c r="P72" s="206"/>
      <c r="Q72" s="206"/>
      <c r="R72" s="206"/>
      <c r="S72" s="206"/>
      <c r="T72" s="224"/>
    </row>
    <row r="73" spans="1:20" ht="19.899999999999999" customHeight="1" thickBot="1">
      <c r="A73" s="286"/>
      <c r="B73" s="220"/>
      <c r="C73" s="37" t="s">
        <v>86</v>
      </c>
      <c r="D73" s="38"/>
      <c r="E73" s="38"/>
      <c r="F73" s="38"/>
      <c r="G73" s="38"/>
      <c r="H73" s="38"/>
      <c r="I73" s="39"/>
      <c r="J73" s="39"/>
      <c r="K73" s="39"/>
      <c r="L73" s="197"/>
      <c r="M73" s="205"/>
      <c r="N73" s="284"/>
      <c r="O73" s="206"/>
      <c r="P73" s="206"/>
      <c r="Q73" s="206"/>
      <c r="R73" s="206"/>
      <c r="S73" s="206"/>
      <c r="T73" s="224"/>
    </row>
    <row r="74" spans="1:20" ht="19.899999999999999" customHeight="1">
      <c r="A74" s="286"/>
      <c r="B74" s="221" t="s">
        <v>136</v>
      </c>
      <c r="C74" s="43" t="s">
        <v>137</v>
      </c>
      <c r="D74" s="43"/>
      <c r="E74" s="43"/>
      <c r="F74" s="43"/>
      <c r="G74" s="43"/>
      <c r="H74" s="43"/>
      <c r="I74" s="23"/>
      <c r="J74" s="23"/>
      <c r="K74" s="23"/>
      <c r="L74" s="236"/>
      <c r="M74" s="235" t="s">
        <v>65</v>
      </c>
      <c r="N74" s="231" cm="1">
        <f t="array" ref="N74">_xlfn.SWITCH(M74,"Nul",0,"Négligeable",1,"Important",2)</f>
        <v>1</v>
      </c>
      <c r="O74" s="206"/>
      <c r="P74" s="206"/>
      <c r="Q74" s="206"/>
      <c r="R74" s="206"/>
      <c r="S74" s="206"/>
      <c r="T74" s="224"/>
    </row>
    <row r="75" spans="1:20" ht="19.899999999999999" customHeight="1">
      <c r="A75" s="286"/>
      <c r="B75" s="222"/>
      <c r="C75" s="7" t="s">
        <v>138</v>
      </c>
      <c r="D75" s="7"/>
      <c r="E75" s="7"/>
      <c r="F75" s="7"/>
      <c r="G75" s="7"/>
      <c r="H75" s="7"/>
      <c r="I75" s="9"/>
      <c r="J75" s="9"/>
      <c r="K75" s="9"/>
      <c r="L75" s="206"/>
      <c r="M75" s="225"/>
      <c r="N75" s="229"/>
      <c r="O75" s="206"/>
      <c r="P75" s="206"/>
      <c r="Q75" s="206"/>
      <c r="R75" s="206"/>
      <c r="S75" s="206"/>
      <c r="T75" s="224"/>
    </row>
    <row r="76" spans="1:20" ht="19.899999999999999" customHeight="1">
      <c r="A76" s="286"/>
      <c r="B76" s="222"/>
      <c r="C76" s="106" t="s">
        <v>86</v>
      </c>
      <c r="D76" s="94"/>
      <c r="E76" s="94"/>
      <c r="F76" s="94"/>
      <c r="G76" s="94"/>
      <c r="H76" s="94"/>
      <c r="I76" s="95"/>
      <c r="J76" s="95"/>
      <c r="K76" s="95"/>
      <c r="L76" s="206"/>
      <c r="M76" s="225"/>
      <c r="N76" s="229"/>
      <c r="O76" s="206"/>
      <c r="P76" s="206"/>
      <c r="Q76" s="206"/>
      <c r="R76" s="206"/>
      <c r="S76" s="206"/>
      <c r="T76" s="224"/>
    </row>
    <row r="77" spans="1:20" ht="40.15" customHeight="1">
      <c r="A77" s="216" t="s">
        <v>139</v>
      </c>
      <c r="B77" s="212" t="s">
        <v>42</v>
      </c>
      <c r="C77" s="212" t="s">
        <v>43</v>
      </c>
      <c r="D77" s="214" t="s">
        <v>44</v>
      </c>
      <c r="E77" s="198" t="s">
        <v>45</v>
      </c>
      <c r="F77" s="198"/>
      <c r="G77" s="198"/>
      <c r="H77" s="198" t="s">
        <v>46</v>
      </c>
      <c r="I77" s="198" t="s">
        <v>47</v>
      </c>
      <c r="J77" s="198" t="s">
        <v>48</v>
      </c>
      <c r="K77" s="198" t="s">
        <v>49</v>
      </c>
      <c r="L77" s="202" t="s">
        <v>50</v>
      </c>
      <c r="M77" s="210" t="s">
        <v>51</v>
      </c>
      <c r="N77" s="210"/>
      <c r="O77" s="210"/>
      <c r="P77" s="100" t="s">
        <v>52</v>
      </c>
      <c r="Q77" s="99" t="s">
        <v>53</v>
      </c>
      <c r="R77" s="99" t="s">
        <v>54</v>
      </c>
      <c r="S77" s="202" t="s">
        <v>55</v>
      </c>
      <c r="T77" s="232" t="s">
        <v>56</v>
      </c>
    </row>
    <row r="78" spans="1:20" ht="40.15" customHeight="1">
      <c r="A78" s="217"/>
      <c r="B78" s="213"/>
      <c r="C78" s="213"/>
      <c r="D78" s="215"/>
      <c r="E78" s="101" t="s">
        <v>60</v>
      </c>
      <c r="F78" s="101" t="s">
        <v>61</v>
      </c>
      <c r="G78" s="101" t="s">
        <v>62</v>
      </c>
      <c r="H78" s="199"/>
      <c r="I78" s="199"/>
      <c r="J78" s="199"/>
      <c r="K78" s="199"/>
      <c r="L78" s="203"/>
      <c r="M78" s="102" t="s">
        <v>63</v>
      </c>
      <c r="N78" s="105"/>
      <c r="O78" s="102" t="s">
        <v>64</v>
      </c>
      <c r="P78" s="234" t="str">
        <f>IF(MAX(N79:N85)=2,"Sections à compléter vu le risque global important","Justifiez le caractère nul ou négligeable du préjudice global sur cet objectif. Les éléments de preuve ne sont pas requis.")</f>
        <v>Justifiez le caractère nul ou négligeable du préjudice global sur cet objectif. Les éléments de preuve ne sont pas requis.</v>
      </c>
      <c r="Q78" s="234"/>
      <c r="R78" s="234"/>
      <c r="S78" s="203"/>
      <c r="T78" s="233"/>
    </row>
    <row r="79" spans="1:20" ht="19.149999999999999" customHeight="1">
      <c r="A79" s="200" t="s">
        <v>140</v>
      </c>
      <c r="B79" s="219" t="s">
        <v>141</v>
      </c>
      <c r="C79" s="45" t="s">
        <v>142</v>
      </c>
      <c r="D79" s="45"/>
      <c r="E79" s="45"/>
      <c r="F79" s="45"/>
      <c r="G79" s="45"/>
      <c r="H79" s="45"/>
      <c r="I79" s="36"/>
      <c r="J79" s="36"/>
      <c r="K79" s="36"/>
      <c r="L79" s="196"/>
      <c r="M79" s="204" t="s">
        <v>65</v>
      </c>
      <c r="N79" s="208" cm="1">
        <f t="array" ref="N79">_xlfn.SWITCH(M79,"Nul",0,"Négligeable",1,"Important",2)</f>
        <v>1</v>
      </c>
      <c r="O79" s="206" t="str">
        <f>IF(MAX(N79:N85)=2,"Important",(IF(MAX(N79:N85)=1,"Négligeable","Nul")))</f>
        <v>Négligeable</v>
      </c>
      <c r="P79" s="206"/>
      <c r="Q79" s="206"/>
      <c r="R79" s="206"/>
      <c r="S79" s="206"/>
      <c r="T79" s="224"/>
    </row>
    <row r="80" spans="1:20" ht="30.6" customHeight="1">
      <c r="A80" s="200"/>
      <c r="B80" s="219"/>
      <c r="C80" s="46" t="s">
        <v>143</v>
      </c>
      <c r="D80" s="45"/>
      <c r="E80" s="45"/>
      <c r="F80" s="45"/>
      <c r="G80" s="45"/>
      <c r="H80" s="45"/>
      <c r="I80" s="36"/>
      <c r="J80" s="36"/>
      <c r="K80" s="36"/>
      <c r="L80" s="196"/>
      <c r="M80" s="204"/>
      <c r="N80" s="208"/>
      <c r="O80" s="206"/>
      <c r="P80" s="206"/>
      <c r="Q80" s="206"/>
      <c r="R80" s="206"/>
      <c r="S80" s="206"/>
      <c r="T80" s="224"/>
    </row>
    <row r="81" spans="1:20" ht="18" customHeight="1">
      <c r="A81" s="200"/>
      <c r="B81" s="219"/>
      <c r="C81" s="46" t="s">
        <v>144</v>
      </c>
      <c r="D81" s="45"/>
      <c r="E81" s="45"/>
      <c r="F81" s="45"/>
      <c r="G81" s="45"/>
      <c r="H81" s="45"/>
      <c r="I81" s="36"/>
      <c r="J81" s="36"/>
      <c r="K81" s="36"/>
      <c r="L81" s="196"/>
      <c r="M81" s="204"/>
      <c r="N81" s="208"/>
      <c r="O81" s="206"/>
      <c r="P81" s="206"/>
      <c r="Q81" s="206"/>
      <c r="R81" s="206"/>
      <c r="S81" s="206"/>
      <c r="T81" s="224"/>
    </row>
    <row r="82" spans="1:20" ht="42" customHeight="1">
      <c r="A82" s="200"/>
      <c r="B82" s="219"/>
      <c r="C82" s="46" t="s">
        <v>145</v>
      </c>
      <c r="D82" s="45"/>
      <c r="E82" s="45"/>
      <c r="F82" s="45"/>
      <c r="G82" s="45"/>
      <c r="H82" s="45"/>
      <c r="I82" s="36"/>
      <c r="J82" s="36"/>
      <c r="K82" s="36"/>
      <c r="L82" s="196"/>
      <c r="M82" s="204"/>
      <c r="N82" s="208"/>
      <c r="O82" s="206"/>
      <c r="P82" s="206"/>
      <c r="Q82" s="206"/>
      <c r="R82" s="206"/>
      <c r="S82" s="206"/>
      <c r="T82" s="224"/>
    </row>
    <row r="83" spans="1:20" ht="28.15" customHeight="1">
      <c r="A83" s="200"/>
      <c r="B83" s="219"/>
      <c r="C83" s="46" t="s">
        <v>146</v>
      </c>
      <c r="D83" s="45"/>
      <c r="E83" s="45"/>
      <c r="F83" s="45"/>
      <c r="G83" s="45"/>
      <c r="H83" s="45"/>
      <c r="I83" s="36"/>
      <c r="J83" s="36"/>
      <c r="K83" s="36"/>
      <c r="L83" s="196"/>
      <c r="M83" s="204"/>
      <c r="N83" s="208"/>
      <c r="O83" s="206"/>
      <c r="P83" s="206"/>
      <c r="Q83" s="206"/>
      <c r="R83" s="206"/>
      <c r="S83" s="206"/>
      <c r="T83" s="224"/>
    </row>
    <row r="84" spans="1:20" ht="28.15" customHeight="1">
      <c r="A84" s="200"/>
      <c r="B84" s="219"/>
      <c r="C84" s="46" t="s">
        <v>147</v>
      </c>
      <c r="D84" s="45"/>
      <c r="E84" s="45"/>
      <c r="F84" s="45"/>
      <c r="G84" s="45"/>
      <c r="H84" s="45"/>
      <c r="I84" s="36"/>
      <c r="J84" s="36"/>
      <c r="K84" s="36"/>
      <c r="L84" s="196"/>
      <c r="M84" s="204"/>
      <c r="N84" s="208"/>
      <c r="O84" s="206"/>
      <c r="P84" s="206"/>
      <c r="Q84" s="206"/>
      <c r="R84" s="206"/>
      <c r="S84" s="206"/>
      <c r="T84" s="224"/>
    </row>
    <row r="85" spans="1:20" ht="15" customHeight="1" thickBot="1">
      <c r="A85" s="201"/>
      <c r="B85" s="220"/>
      <c r="C85" s="37" t="s">
        <v>86</v>
      </c>
      <c r="D85" s="38"/>
      <c r="E85" s="38"/>
      <c r="F85" s="38"/>
      <c r="G85" s="38"/>
      <c r="H85" s="38"/>
      <c r="I85" s="39"/>
      <c r="J85" s="39"/>
      <c r="K85" s="39"/>
      <c r="L85" s="197"/>
      <c r="M85" s="205"/>
      <c r="N85" s="209"/>
      <c r="O85" s="207"/>
      <c r="P85" s="207"/>
      <c r="Q85" s="207"/>
      <c r="R85" s="207"/>
      <c r="S85" s="207"/>
      <c r="T85" s="285"/>
    </row>
    <row r="86" spans="1:20" ht="14.45" customHeight="1"/>
  </sheetData>
  <sheetProtection sheet="1" formatCells="0" formatColumns="0" formatRows="0" insertColumns="0" insertRows="0" insertHyperlinks="0" deleteColumns="0" deleteRows="0" sort="0" autoFilter="0" pivotTables="0"/>
  <mergeCells count="205">
    <mergeCell ref="S79:S85"/>
    <mergeCell ref="T79:T85"/>
    <mergeCell ref="A66:A67"/>
    <mergeCell ref="B66:B67"/>
    <mergeCell ref="C66:C67"/>
    <mergeCell ref="D66:D67"/>
    <mergeCell ref="E66:G66"/>
    <mergeCell ref="H66:H67"/>
    <mergeCell ref="I66:I67"/>
    <mergeCell ref="J66:J67"/>
    <mergeCell ref="K66:K67"/>
    <mergeCell ref="L66:L67"/>
    <mergeCell ref="S66:S67"/>
    <mergeCell ref="T66:T67"/>
    <mergeCell ref="P67:R67"/>
    <mergeCell ref="A68:A76"/>
    <mergeCell ref="B68:B70"/>
    <mergeCell ref="L68:L70"/>
    <mergeCell ref="S77:S78"/>
    <mergeCell ref="T77:T78"/>
    <mergeCell ref="S68:S76"/>
    <mergeCell ref="T68:T76"/>
    <mergeCell ref="O68:O76"/>
    <mergeCell ref="B79:B85"/>
    <mergeCell ref="C38:C39"/>
    <mergeCell ref="J55:J56"/>
    <mergeCell ref="K55:K56"/>
    <mergeCell ref="L55:L56"/>
    <mergeCell ref="P79:P85"/>
    <mergeCell ref="Q79:Q85"/>
    <mergeCell ref="P78:R78"/>
    <mergeCell ref="P68:P76"/>
    <mergeCell ref="Q68:Q76"/>
    <mergeCell ref="R68:R76"/>
    <mergeCell ref="R79:R85"/>
    <mergeCell ref="M55:O55"/>
    <mergeCell ref="M66:O66"/>
    <mergeCell ref="D38:D39"/>
    <mergeCell ref="E38:G38"/>
    <mergeCell ref="L38:L39"/>
    <mergeCell ref="L71:L73"/>
    <mergeCell ref="L74:L76"/>
    <mergeCell ref="M68:M70"/>
    <mergeCell ref="M71:M73"/>
    <mergeCell ref="M74:M76"/>
    <mergeCell ref="N68:N70"/>
    <mergeCell ref="N71:N73"/>
    <mergeCell ref="N74:N76"/>
    <mergeCell ref="T2:T3"/>
    <mergeCell ref="T4:T13"/>
    <mergeCell ref="T14:T15"/>
    <mergeCell ref="T16:T37"/>
    <mergeCell ref="S2:S3"/>
    <mergeCell ref="S14:S15"/>
    <mergeCell ref="M2:O2"/>
    <mergeCell ref="T38:T39"/>
    <mergeCell ref="S38:S39"/>
    <mergeCell ref="R16:R37"/>
    <mergeCell ref="S16:S37"/>
    <mergeCell ref="M12:M13"/>
    <mergeCell ref="N12:N13"/>
    <mergeCell ref="O16:O37"/>
    <mergeCell ref="P15:R15"/>
    <mergeCell ref="N32:N35"/>
    <mergeCell ref="N36:N37"/>
    <mergeCell ref="N27:N28"/>
    <mergeCell ref="N23:N26"/>
    <mergeCell ref="N20:N22"/>
    <mergeCell ref="N16:N19"/>
    <mergeCell ref="M14:O14"/>
    <mergeCell ref="M38:O38"/>
    <mergeCell ref="N29:N31"/>
    <mergeCell ref="B2:B3"/>
    <mergeCell ref="C2:C3"/>
    <mergeCell ref="I2:I3"/>
    <mergeCell ref="K2:K3"/>
    <mergeCell ref="E2:G2"/>
    <mergeCell ref="N4:N11"/>
    <mergeCell ref="Q1:R1"/>
    <mergeCell ref="P3:R3"/>
    <mergeCell ref="A4:A13"/>
    <mergeCell ref="A1:B1"/>
    <mergeCell ref="A2:A3"/>
    <mergeCell ref="D1:K1"/>
    <mergeCell ref="D2:D3"/>
    <mergeCell ref="J2:J3"/>
    <mergeCell ref="L12:L13"/>
    <mergeCell ref="H2:H3"/>
    <mergeCell ref="B4:B11"/>
    <mergeCell ref="O4:O13"/>
    <mergeCell ref="L2:L3"/>
    <mergeCell ref="P4:P13"/>
    <mergeCell ref="M4:M11"/>
    <mergeCell ref="L4:L11"/>
    <mergeCell ref="L16:L19"/>
    <mergeCell ref="M16:M19"/>
    <mergeCell ref="L20:L22"/>
    <mergeCell ref="M23:M26"/>
    <mergeCell ref="M27:M28"/>
    <mergeCell ref="M29:M31"/>
    <mergeCell ref="J14:J15"/>
    <mergeCell ref="M20:M22"/>
    <mergeCell ref="H38:H39"/>
    <mergeCell ref="I38:I39"/>
    <mergeCell ref="J38:J39"/>
    <mergeCell ref="K38:K39"/>
    <mergeCell ref="L23:L26"/>
    <mergeCell ref="L27:L28"/>
    <mergeCell ref="L29:L31"/>
    <mergeCell ref="L32:L35"/>
    <mergeCell ref="L36:L37"/>
    <mergeCell ref="M32:M35"/>
    <mergeCell ref="M36:M37"/>
    <mergeCell ref="A14:A15"/>
    <mergeCell ref="A40:A54"/>
    <mergeCell ref="B36:B37"/>
    <mergeCell ref="B32:B35"/>
    <mergeCell ref="B29:B31"/>
    <mergeCell ref="A16:A37"/>
    <mergeCell ref="B27:B28"/>
    <mergeCell ref="B23:B26"/>
    <mergeCell ref="B20:B22"/>
    <mergeCell ref="B16:B19"/>
    <mergeCell ref="A38:A39"/>
    <mergeCell ref="B38:B39"/>
    <mergeCell ref="B40:B42"/>
    <mergeCell ref="B43:B45"/>
    <mergeCell ref="B46:B49"/>
    <mergeCell ref="B50:B54"/>
    <mergeCell ref="C14:C15"/>
    <mergeCell ref="B14:B15"/>
    <mergeCell ref="B12:B13"/>
    <mergeCell ref="S40:S54"/>
    <mergeCell ref="P16:P37"/>
    <mergeCell ref="Q4:Q13"/>
    <mergeCell ref="R4:R13"/>
    <mergeCell ref="N40:N42"/>
    <mergeCell ref="O40:O54"/>
    <mergeCell ref="N43:N45"/>
    <mergeCell ref="N46:N49"/>
    <mergeCell ref="N50:N54"/>
    <mergeCell ref="P39:R39"/>
    <mergeCell ref="P40:P54"/>
    <mergeCell ref="Q40:Q54"/>
    <mergeCell ref="R40:R54"/>
    <mergeCell ref="S4:S13"/>
    <mergeCell ref="Q16:Q37"/>
    <mergeCell ref="E14:G14"/>
    <mergeCell ref="I14:I15"/>
    <mergeCell ref="K14:K15"/>
    <mergeCell ref="L14:L15"/>
    <mergeCell ref="D14:D15"/>
    <mergeCell ref="H14:H15"/>
    <mergeCell ref="T40:T54"/>
    <mergeCell ref="L57:L63"/>
    <mergeCell ref="M57:M63"/>
    <mergeCell ref="M64:M65"/>
    <mergeCell ref="L64:L65"/>
    <mergeCell ref="N57:N63"/>
    <mergeCell ref="N64:N65"/>
    <mergeCell ref="O57:O65"/>
    <mergeCell ref="P57:P65"/>
    <mergeCell ref="Q57:Q65"/>
    <mergeCell ref="R57:R65"/>
    <mergeCell ref="S57:S65"/>
    <mergeCell ref="T57:T65"/>
    <mergeCell ref="S55:S56"/>
    <mergeCell ref="T55:T56"/>
    <mergeCell ref="P56:R56"/>
    <mergeCell ref="M46:M49"/>
    <mergeCell ref="M50:M54"/>
    <mergeCell ref="L40:L42"/>
    <mergeCell ref="M40:M42"/>
    <mergeCell ref="L43:L45"/>
    <mergeCell ref="L46:L49"/>
    <mergeCell ref="L50:L54"/>
    <mergeCell ref="M43:M45"/>
    <mergeCell ref="A57:A65"/>
    <mergeCell ref="C55:C56"/>
    <mergeCell ref="B77:B78"/>
    <mergeCell ref="C77:C78"/>
    <mergeCell ref="D77:D78"/>
    <mergeCell ref="E77:G77"/>
    <mergeCell ref="H77:H78"/>
    <mergeCell ref="I77:I78"/>
    <mergeCell ref="A55:A56"/>
    <mergeCell ref="B55:B56"/>
    <mergeCell ref="E55:G55"/>
    <mergeCell ref="D55:D56"/>
    <mergeCell ref="H55:H56"/>
    <mergeCell ref="I55:I56"/>
    <mergeCell ref="B64:B65"/>
    <mergeCell ref="A77:A78"/>
    <mergeCell ref="B71:B73"/>
    <mergeCell ref="B74:B76"/>
    <mergeCell ref="B57:B63"/>
    <mergeCell ref="L79:L85"/>
    <mergeCell ref="J77:J78"/>
    <mergeCell ref="K77:K78"/>
    <mergeCell ref="A79:A85"/>
    <mergeCell ref="L77:L78"/>
    <mergeCell ref="M79:M85"/>
    <mergeCell ref="O79:O85"/>
    <mergeCell ref="N79:N85"/>
    <mergeCell ref="M77:O77"/>
  </mergeCells>
  <conditionalFormatting sqref="O4:O13">
    <cfRule type="containsText" dxfId="48" priority="45" operator="containsText" text="Important">
      <formula>NOT(ISERROR(SEARCH("Important",O4)))</formula>
    </cfRule>
    <cfRule type="containsText" dxfId="47" priority="46" operator="containsText" text="Négligeable">
      <formula>NOT(ISERROR(SEARCH("Négligeable",O4)))</formula>
    </cfRule>
    <cfRule type="containsText" dxfId="46" priority="47" operator="containsText" text="Nul">
      <formula>NOT(ISERROR(SEARCH("Nul",O4)))</formula>
    </cfRule>
  </conditionalFormatting>
  <conditionalFormatting sqref="O16:O37">
    <cfRule type="containsText" dxfId="45" priority="48" operator="containsText" text="Nul">
      <formula>NOT(ISERROR(SEARCH("Nul",O16)))</formula>
    </cfRule>
    <cfRule type="containsText" dxfId="44" priority="49" operator="containsText" text="Négligeable">
      <formula>NOT(ISERROR(SEARCH("Négligeable",O16)))</formula>
    </cfRule>
    <cfRule type="containsText" dxfId="43" priority="50" operator="containsText" text="Important">
      <formula>NOT(ISERROR(SEARCH("Important",O16)))</formula>
    </cfRule>
  </conditionalFormatting>
  <conditionalFormatting sqref="O40:O54">
    <cfRule type="containsText" dxfId="42" priority="29" operator="containsText" text="Important">
      <formula>NOT(ISERROR(SEARCH("Important",O40)))</formula>
    </cfRule>
    <cfRule type="containsText" dxfId="41" priority="30" operator="containsText" text="Négligeable">
      <formula>NOT(ISERROR(SEARCH("Négligeable",O40)))</formula>
    </cfRule>
    <cfRule type="containsText" dxfId="40" priority="31" operator="containsText" text="Nul">
      <formula>NOT(ISERROR(SEARCH("Nul",O40)))</formula>
    </cfRule>
  </conditionalFormatting>
  <conditionalFormatting sqref="O57:O65">
    <cfRule type="containsText" dxfId="39" priority="26" operator="containsText" text="Important">
      <formula>NOT(ISERROR(SEARCH("Important",O57)))</formula>
    </cfRule>
    <cfRule type="containsText" dxfId="38" priority="27" operator="containsText" text="Négligeable">
      <formula>NOT(ISERROR(SEARCH("Négligeable",O57)))</formula>
    </cfRule>
    <cfRule type="containsText" dxfId="37" priority="28" operator="containsText" text="Nul">
      <formula>NOT(ISERROR(SEARCH("Nul",O57)))</formula>
    </cfRule>
  </conditionalFormatting>
  <conditionalFormatting sqref="O68">
    <cfRule type="containsText" dxfId="36" priority="14" operator="containsText" text="Important">
      <formula>NOT(ISERROR(SEARCH("Important",O68)))</formula>
    </cfRule>
    <cfRule type="containsText" dxfId="35" priority="15" operator="containsText" text="Négligeable">
      <formula>NOT(ISERROR(SEARCH("Négligeable",O68)))</formula>
    </cfRule>
    <cfRule type="containsText" dxfId="34" priority="16" operator="containsText" text="Nul">
      <formula>NOT(ISERROR(SEARCH("Nul",O68)))</formula>
    </cfRule>
  </conditionalFormatting>
  <conditionalFormatting sqref="O79:O85">
    <cfRule type="containsText" dxfId="33" priority="20" operator="containsText" text="Important">
      <formula>NOT(ISERROR(SEARCH("Important",O79)))</formula>
    </cfRule>
    <cfRule type="containsText" dxfId="32" priority="21" operator="containsText" text="Négligeable">
      <formula>NOT(ISERROR(SEARCH("Négligeable",O79)))</formula>
    </cfRule>
    <cfRule type="containsText" dxfId="31" priority="22" operator="containsText" text="Nul">
      <formula>NOT(ISERROR(SEARCH("Nul",O79)))</formula>
    </cfRule>
  </conditionalFormatting>
  <conditionalFormatting sqref="Q4:T4 T5:T13">
    <cfRule type="expression" dxfId="30" priority="33">
      <formula>IF($P$3="Justifiez le caractère nul ou négligeable du préjudice global sur cet objectif. Les éléments de preuve ne sont pas requis.",TRUE,FALSE)</formula>
    </cfRule>
  </conditionalFormatting>
  <conditionalFormatting sqref="Q16:T16 T17:T37">
    <cfRule type="expression" dxfId="29" priority="34">
      <formula>IF($P$15="Justifiez le caractère nul ou négligeable du préjudice global sur cet objectif. Les éléments de preuve ne sont pas requis.",TRUE,FALSE)</formula>
    </cfRule>
  </conditionalFormatting>
  <conditionalFormatting sqref="Q40:T54">
    <cfRule type="expression" dxfId="28" priority="4">
      <formula>IF($P$39="Justifiez le caractère nul ou négligeable du préjudice global sur cet objectif. Les éléments de preuve ne sont pas requis.",TRUE,FALSE)</formula>
    </cfRule>
  </conditionalFormatting>
  <conditionalFormatting sqref="Q57:T65">
    <cfRule type="expression" dxfId="27" priority="3">
      <formula>IF($P$56="Justifiez le caractère nul ou négligeable du préjudice global sur cet objectif. Les éléments de preuve ne sont pas requis.",TRUE,FALSE)</formula>
    </cfRule>
  </conditionalFormatting>
  <conditionalFormatting sqref="Q68:T76">
    <cfRule type="expression" dxfId="26" priority="2">
      <formula>IF($P$67="Justifiez le caractère nul ou négligeable du préjudice global sur cet objectif. Les éléments de preuve ne sont pas requis.",TRUE,FALSE)</formula>
    </cfRule>
  </conditionalFormatting>
  <conditionalFormatting sqref="Q79:T85">
    <cfRule type="expression" dxfId="25" priority="1">
      <formula>IF($P$78="Justifiez le caractère nul ou négligeable du préjudice global sur cet objectif. Les éléments de preuve ne sont pas requis.",TRUE,FALSE)</formula>
    </cfRule>
  </conditionalFormatting>
  <conditionalFormatting sqref="T4:T13">
    <cfRule type="containsText" dxfId="24" priority="37" operator="containsText" text="Important">
      <formula>NOT(ISERROR(SEARCH("Important",T4)))</formula>
    </cfRule>
    <cfRule type="containsText" dxfId="23" priority="38" operator="containsText" text="Négligeable">
      <formula>NOT(ISERROR(SEARCH("Négligeable",T4)))</formula>
    </cfRule>
    <cfRule type="containsText" dxfId="22" priority="39" operator="containsText" text="Nul">
      <formula>NOT(ISERROR(SEARCH("Nul",T4)))</formula>
    </cfRule>
  </conditionalFormatting>
  <conditionalFormatting sqref="T16 T40">
    <cfRule type="containsText" dxfId="21" priority="35" operator="containsText" text="Important">
      <formula>NOT(ISERROR(SEARCH("Important",T16)))</formula>
    </cfRule>
    <cfRule type="containsText" dxfId="20" priority="36" operator="containsText" text="Négligeable">
      <formula>NOT(ISERROR(SEARCH("Négligeable",T16)))</formula>
    </cfRule>
    <cfRule type="containsText" dxfId="19" priority="51" operator="containsText" text="Nul">
      <formula>NOT(ISERROR(SEARCH("Nul",T16)))</formula>
    </cfRule>
  </conditionalFormatting>
  <conditionalFormatting sqref="T57">
    <cfRule type="containsText" dxfId="18" priority="23" operator="containsText" text="Important">
      <formula>NOT(ISERROR(SEARCH("Important",T57)))</formula>
    </cfRule>
    <cfRule type="containsText" dxfId="17" priority="24" operator="containsText" text="Négligeable">
      <formula>NOT(ISERROR(SEARCH("Négligeable",T57)))</formula>
    </cfRule>
    <cfRule type="containsText" dxfId="16" priority="25" operator="containsText" text="Nul">
      <formula>NOT(ISERROR(SEARCH("Nul",T57)))</formula>
    </cfRule>
  </conditionalFormatting>
  <conditionalFormatting sqref="T68">
    <cfRule type="containsText" dxfId="15" priority="11" operator="containsText" text="Important">
      <formula>NOT(ISERROR(SEARCH("Important",T68)))</formula>
    </cfRule>
    <cfRule type="containsText" dxfId="14" priority="12" operator="containsText" text="Négligeable">
      <formula>NOT(ISERROR(SEARCH("Négligeable",T68)))</formula>
    </cfRule>
    <cfRule type="containsText" dxfId="13" priority="13" operator="containsText" text="Nul">
      <formula>NOT(ISERROR(SEARCH("Nul",T68)))</formula>
    </cfRule>
  </conditionalFormatting>
  <conditionalFormatting sqref="T79">
    <cfRule type="containsText" dxfId="12" priority="8" operator="containsText" text="Important">
      <formula>NOT(ISERROR(SEARCH("Important",T79)))</formula>
    </cfRule>
    <cfRule type="containsText" dxfId="11" priority="9" operator="containsText" text="Négligeable">
      <formula>NOT(ISERROR(SEARCH("Négligeable",T79)))</formula>
    </cfRule>
    <cfRule type="containsText" dxfId="10" priority="10" operator="containsText" text="Nul">
      <formula>NOT(ISERROR(SEARCH("Nul",T79)))</formula>
    </cfRule>
  </conditionalFormatting>
  <dataValidations count="3">
    <dataValidation allowBlank="1" showInputMessage="1" showErrorMessage="1" sqref="Q16:R16 P4:S4 A16:A37 P40:S40 P57:S57 P79:S79 P68:S68" xr:uid="{D4552567-B937-4AB5-9AFD-29940A686441}"/>
    <dataValidation type="list" allowBlank="1" showInputMessage="1" showErrorMessage="1" sqref="M36 M16 T4:T13 M4:M13 M32 M29 M27 M23 M20 T16:T37 T57:T65 T68:T76 M79:M85 M57:M65 M68:M76 T79:T85 T40:T54 M40:M54" xr:uid="{3B7E458F-DB59-405D-9378-CBAE0303C606}">
      <formula1>$Z$2:$Z$4</formula1>
    </dataValidation>
    <dataValidation type="list" allowBlank="1" showInputMessage="1" showErrorMessage="1" sqref="D4:K13 D16:K37 D40:K54 D57:K65 D68:K76 D79:K85" xr:uid="{70B64027-74BB-4AB8-8E59-F5F044899F22}">
      <formula1>$X$2</formula1>
    </dataValidation>
  </dataValidations>
  <pageMargins left="0.7" right="0.7" top="0.75" bottom="0.75" header="0.3" footer="0.3"/>
  <pageSetup paperSize="8" fitToHeight="0" orientation="landscape"/>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E7F025-A3E3-4CA2-B7C6-60584B3DC2CA}">
  <sheetPr>
    <tabColor rgb="FF00B0F0"/>
    <pageSetUpPr fitToPage="1"/>
  </sheetPr>
  <dimension ref="A1:H55"/>
  <sheetViews>
    <sheetView topLeftCell="C1" zoomScale="70" zoomScaleNormal="70" zoomScaleSheetLayoutView="51" workbookViewId="0">
      <pane ySplit="2" topLeftCell="A9" activePane="bottomLeft" state="frozen"/>
      <selection pane="bottomLeft" activeCell="C72" sqref="C72"/>
    </sheetView>
  </sheetViews>
  <sheetFormatPr defaultColWidth="11.42578125" defaultRowHeight="14.45" outlineLevelRow="1"/>
  <cols>
    <col min="2" max="2" width="32.28515625" customWidth="1"/>
    <col min="3" max="3" width="107.7109375" customWidth="1"/>
    <col min="4" max="4" width="107.42578125" customWidth="1"/>
    <col min="5" max="5" width="121.5703125" customWidth="1"/>
    <col min="6" max="8" width="102.28515625" customWidth="1"/>
  </cols>
  <sheetData>
    <row r="1" spans="1:8" ht="15" thickBot="1"/>
    <row r="2" spans="1:8" ht="62.45" customHeight="1" thickBot="1">
      <c r="C2" s="51" t="s">
        <v>148</v>
      </c>
      <c r="D2" s="53" t="s">
        <v>149</v>
      </c>
      <c r="E2" s="52" t="s">
        <v>150</v>
      </c>
      <c r="F2" s="56" t="s">
        <v>151</v>
      </c>
      <c r="G2" s="50" t="s">
        <v>152</v>
      </c>
      <c r="H2" s="54" t="s">
        <v>153</v>
      </c>
    </row>
    <row r="3" spans="1:8" ht="31.15" customHeight="1" thickBot="1">
      <c r="A3" s="287" t="s">
        <v>154</v>
      </c>
      <c r="B3" s="288"/>
      <c r="C3" s="288"/>
      <c r="D3" s="288"/>
      <c r="E3" s="288"/>
      <c r="F3" s="288"/>
      <c r="G3" s="288"/>
      <c r="H3" s="289"/>
    </row>
    <row r="4" spans="1:8" ht="34.9" customHeight="1" outlineLevel="1">
      <c r="A4" s="307" t="s">
        <v>154</v>
      </c>
      <c r="B4" s="293" t="s">
        <v>155</v>
      </c>
      <c r="C4" s="296" t="s">
        <v>156</v>
      </c>
      <c r="D4" s="297"/>
      <c r="E4" s="297"/>
      <c r="F4" s="297"/>
      <c r="G4" s="297"/>
      <c r="H4" s="298"/>
    </row>
    <row r="5" spans="1:8" ht="34.9" customHeight="1" outlineLevel="1">
      <c r="A5" s="308"/>
      <c r="B5" s="294"/>
      <c r="C5" s="299" t="s">
        <v>157</v>
      </c>
      <c r="D5" s="300"/>
      <c r="E5" s="300"/>
      <c r="F5" s="300"/>
      <c r="G5" s="300"/>
      <c r="H5" s="301"/>
    </row>
    <row r="6" spans="1:8" s="55" customFormat="1" ht="34.9" customHeight="1" outlineLevel="1">
      <c r="A6" s="308"/>
      <c r="B6" s="294"/>
      <c r="C6" s="299" t="s">
        <v>158</v>
      </c>
      <c r="D6" s="300"/>
      <c r="E6" s="300"/>
      <c r="F6" s="300"/>
      <c r="G6" s="300"/>
      <c r="H6" s="301"/>
    </row>
    <row r="7" spans="1:8" ht="34.9" customHeight="1" outlineLevel="1" thickBot="1">
      <c r="A7" s="308"/>
      <c r="B7" s="295"/>
      <c r="C7" s="290" t="s">
        <v>159</v>
      </c>
      <c r="D7" s="291"/>
      <c r="E7" s="291"/>
      <c r="F7" s="291"/>
      <c r="G7" s="291"/>
      <c r="H7" s="292"/>
    </row>
    <row r="8" spans="1:8" ht="34.9" customHeight="1" outlineLevel="1" thickBot="1">
      <c r="A8" s="308"/>
      <c r="B8" s="302" t="s">
        <v>160</v>
      </c>
      <c r="C8" s="303"/>
      <c r="D8" s="303"/>
      <c r="E8" s="303"/>
      <c r="F8" s="303"/>
      <c r="G8" s="303"/>
      <c r="H8" s="304"/>
    </row>
    <row r="9" spans="1:8" ht="259.89999999999998" outlineLevel="1" thickBot="1">
      <c r="A9" s="308"/>
      <c r="B9" s="132" t="s">
        <v>161</v>
      </c>
      <c r="C9" s="163" t="s">
        <v>162</v>
      </c>
      <c r="D9" s="164" t="s">
        <v>163</v>
      </c>
      <c r="E9" s="165" t="s">
        <v>164</v>
      </c>
      <c r="F9" s="166" t="s">
        <v>165</v>
      </c>
      <c r="G9" s="163" t="s">
        <v>166</v>
      </c>
      <c r="H9" s="167" t="s">
        <v>167</v>
      </c>
    </row>
    <row r="10" spans="1:8" ht="19.899999999999999" customHeight="1" outlineLevel="1">
      <c r="A10" s="308"/>
      <c r="B10" s="305" t="s">
        <v>168</v>
      </c>
      <c r="C10" s="168" t="s">
        <v>169</v>
      </c>
      <c r="D10" s="169" t="s">
        <v>170</v>
      </c>
      <c r="E10" s="169" t="s">
        <v>171</v>
      </c>
      <c r="F10" s="169" t="s">
        <v>172</v>
      </c>
      <c r="G10" s="169" t="s">
        <v>173</v>
      </c>
      <c r="H10" s="169" t="s">
        <v>174</v>
      </c>
    </row>
    <row r="11" spans="1:8" ht="19.899999999999999" customHeight="1" outlineLevel="1">
      <c r="A11" s="308"/>
      <c r="B11" s="306"/>
      <c r="C11" s="170" t="s">
        <v>175</v>
      </c>
      <c r="D11" s="171" t="s">
        <v>176</v>
      </c>
      <c r="E11" s="171" t="s">
        <v>177</v>
      </c>
      <c r="F11" s="171" t="s">
        <v>178</v>
      </c>
      <c r="G11" s="171" t="s">
        <v>179</v>
      </c>
      <c r="H11" s="171" t="s">
        <v>180</v>
      </c>
    </row>
    <row r="12" spans="1:8" ht="19.899999999999999" customHeight="1" outlineLevel="1">
      <c r="A12" s="308"/>
      <c r="B12" s="306"/>
      <c r="C12" s="170" t="s">
        <v>181</v>
      </c>
      <c r="D12" s="171" t="s">
        <v>182</v>
      </c>
      <c r="E12" s="171" t="s">
        <v>183</v>
      </c>
      <c r="F12" s="171" t="s">
        <v>184</v>
      </c>
      <c r="G12" s="171" t="s">
        <v>185</v>
      </c>
      <c r="H12" s="171" t="s">
        <v>186</v>
      </c>
    </row>
    <row r="13" spans="1:8" ht="19.899999999999999" customHeight="1" outlineLevel="1">
      <c r="A13" s="308"/>
      <c r="B13" s="306"/>
      <c r="C13" s="170" t="s">
        <v>187</v>
      </c>
      <c r="D13" s="172" t="s">
        <v>188</v>
      </c>
      <c r="E13" s="171" t="s">
        <v>189</v>
      </c>
      <c r="F13" s="171" t="s">
        <v>190</v>
      </c>
      <c r="G13" s="171" t="s">
        <v>191</v>
      </c>
      <c r="H13" s="171" t="s">
        <v>192</v>
      </c>
    </row>
    <row r="14" spans="1:8" ht="34.9" customHeight="1" outlineLevel="1">
      <c r="A14" s="308"/>
      <c r="B14" s="306"/>
      <c r="C14" s="173" t="s">
        <v>193</v>
      </c>
      <c r="D14" s="170" t="s">
        <v>194</v>
      </c>
      <c r="E14" s="174" t="s">
        <v>195</v>
      </c>
      <c r="F14" s="171" t="s">
        <v>196</v>
      </c>
      <c r="G14" s="171" t="s">
        <v>197</v>
      </c>
      <c r="H14" s="171" t="s">
        <v>198</v>
      </c>
    </row>
    <row r="15" spans="1:8" ht="30" customHeight="1" outlineLevel="1">
      <c r="A15" s="308"/>
      <c r="B15" s="306"/>
      <c r="C15" s="170" t="s">
        <v>199</v>
      </c>
      <c r="D15" s="175" t="s">
        <v>171</v>
      </c>
      <c r="E15" s="171" t="s">
        <v>200</v>
      </c>
      <c r="F15" s="171" t="s">
        <v>201</v>
      </c>
      <c r="G15" s="171" t="s">
        <v>202</v>
      </c>
      <c r="H15" s="171" t="s">
        <v>182</v>
      </c>
    </row>
    <row r="16" spans="1:8" ht="19.899999999999999" customHeight="1" outlineLevel="1">
      <c r="A16" s="308"/>
      <c r="B16" s="306"/>
      <c r="C16" s="176" t="s">
        <v>203</v>
      </c>
      <c r="D16" s="176" t="s">
        <v>177</v>
      </c>
      <c r="E16" s="171" t="s">
        <v>204</v>
      </c>
      <c r="F16" s="177"/>
      <c r="G16" s="171" t="s">
        <v>205</v>
      </c>
      <c r="H16" s="171" t="s">
        <v>206</v>
      </c>
    </row>
    <row r="17" spans="1:8" ht="19.899999999999999" customHeight="1" outlineLevel="1">
      <c r="A17" s="308"/>
      <c r="B17" s="306"/>
      <c r="C17" s="170" t="s">
        <v>207</v>
      </c>
      <c r="D17" s="176" t="s">
        <v>183</v>
      </c>
      <c r="E17" s="177"/>
      <c r="F17" s="177"/>
      <c r="G17" s="171" t="s">
        <v>208</v>
      </c>
      <c r="H17" s="171" t="s">
        <v>209</v>
      </c>
    </row>
    <row r="18" spans="1:8" ht="19.899999999999999" customHeight="1" outlineLevel="1">
      <c r="A18" s="308"/>
      <c r="B18" s="306"/>
      <c r="C18" s="170" t="s">
        <v>210</v>
      </c>
      <c r="D18" s="176" t="s">
        <v>189</v>
      </c>
      <c r="E18" s="177"/>
      <c r="F18" s="177"/>
      <c r="G18" s="171" t="s">
        <v>211</v>
      </c>
      <c r="H18" s="171" t="s">
        <v>212</v>
      </c>
    </row>
    <row r="19" spans="1:8" ht="19.899999999999999" customHeight="1" outlineLevel="1">
      <c r="A19" s="308"/>
      <c r="B19" s="306"/>
      <c r="C19" s="170" t="s">
        <v>213</v>
      </c>
      <c r="D19" s="176" t="s">
        <v>195</v>
      </c>
      <c r="E19" s="177"/>
      <c r="F19" s="177"/>
      <c r="G19" s="171" t="s">
        <v>203</v>
      </c>
      <c r="H19" s="177"/>
    </row>
    <row r="20" spans="1:8" ht="19.899999999999999" customHeight="1" outlineLevel="1">
      <c r="A20" s="308"/>
      <c r="B20" s="306"/>
      <c r="C20" s="176" t="s">
        <v>182</v>
      </c>
      <c r="D20" s="176" t="s">
        <v>200</v>
      </c>
      <c r="E20" s="177"/>
      <c r="F20" s="177"/>
      <c r="G20" s="171" t="s">
        <v>214</v>
      </c>
      <c r="H20" s="177"/>
    </row>
    <row r="21" spans="1:8" ht="19.899999999999999" customHeight="1" outlineLevel="1">
      <c r="A21" s="308"/>
      <c r="B21" s="306"/>
      <c r="C21" s="178" t="s">
        <v>176</v>
      </c>
      <c r="D21" s="176" t="s">
        <v>204</v>
      </c>
      <c r="E21" s="177"/>
      <c r="F21" s="177"/>
      <c r="G21" s="171" t="s">
        <v>215</v>
      </c>
      <c r="H21" s="177"/>
    </row>
    <row r="22" spans="1:8" ht="19.899999999999999" customHeight="1" outlineLevel="1">
      <c r="A22" s="308"/>
      <c r="B22" s="306"/>
      <c r="C22" s="176" t="s">
        <v>170</v>
      </c>
      <c r="D22" s="177"/>
      <c r="E22" s="177"/>
      <c r="F22" s="177"/>
      <c r="G22" s="171" t="s">
        <v>216</v>
      </c>
      <c r="H22" s="177"/>
    </row>
    <row r="23" spans="1:8" ht="19.899999999999999" customHeight="1" outlineLevel="1" thickBot="1">
      <c r="A23" s="308"/>
      <c r="B23" s="306"/>
      <c r="C23" s="179" t="s">
        <v>217</v>
      </c>
      <c r="D23" s="179" t="s">
        <v>217</v>
      </c>
      <c r="E23" s="179" t="s">
        <v>217</v>
      </c>
      <c r="F23" s="179" t="s">
        <v>217</v>
      </c>
      <c r="G23" s="180"/>
      <c r="H23" s="180"/>
    </row>
    <row r="24" spans="1:8" ht="31.9" customHeight="1" thickBot="1">
      <c r="A24" s="287" t="s">
        <v>218</v>
      </c>
      <c r="B24" s="288"/>
      <c r="C24" s="288"/>
      <c r="D24" s="288"/>
      <c r="E24" s="288"/>
      <c r="F24" s="288"/>
      <c r="G24" s="288"/>
      <c r="H24" s="289"/>
    </row>
    <row r="25" spans="1:8" ht="408.6" customHeight="1" outlineLevel="1">
      <c r="A25" s="307" t="s">
        <v>218</v>
      </c>
      <c r="B25" s="309" t="s">
        <v>219</v>
      </c>
      <c r="C25" s="181" t="s">
        <v>220</v>
      </c>
      <c r="D25" s="182" t="s">
        <v>221</v>
      </c>
      <c r="E25" s="182" t="s">
        <v>222</v>
      </c>
      <c r="F25" s="183" t="s">
        <v>223</v>
      </c>
      <c r="G25" s="184" t="s">
        <v>224</v>
      </c>
      <c r="H25" s="185" t="s">
        <v>225</v>
      </c>
    </row>
    <row r="26" spans="1:8" ht="409.6" outlineLevel="1" thickBot="1">
      <c r="A26" s="308"/>
      <c r="B26" s="310"/>
      <c r="C26" s="186"/>
      <c r="D26" s="186"/>
      <c r="E26" s="186"/>
      <c r="F26" s="191" t="s">
        <v>226</v>
      </c>
      <c r="G26" s="187"/>
      <c r="H26" s="188"/>
    </row>
    <row r="27" spans="1:8" ht="68.45" customHeight="1" outlineLevel="1" thickBot="1">
      <c r="A27" s="308"/>
      <c r="B27" s="132" t="s">
        <v>227</v>
      </c>
      <c r="C27" s="96" t="s">
        <v>228</v>
      </c>
      <c r="D27" s="96" t="s">
        <v>228</v>
      </c>
      <c r="E27" s="96" t="s">
        <v>228</v>
      </c>
      <c r="F27" s="96" t="s">
        <v>228</v>
      </c>
      <c r="G27" s="97" t="s">
        <v>228</v>
      </c>
      <c r="H27" s="162" t="s">
        <v>228</v>
      </c>
    </row>
    <row r="28" spans="1:8" ht="29.45" customHeight="1" outlineLevel="1" thickBot="1">
      <c r="A28" s="308"/>
      <c r="B28" s="132" t="s">
        <v>229</v>
      </c>
      <c r="C28" s="189" t="s">
        <v>230</v>
      </c>
      <c r="D28" s="189" t="s">
        <v>230</v>
      </c>
      <c r="E28" s="189" t="s">
        <v>230</v>
      </c>
      <c r="F28" s="189" t="s">
        <v>230</v>
      </c>
      <c r="G28" s="189" t="s">
        <v>230</v>
      </c>
      <c r="H28" s="189" t="s">
        <v>230</v>
      </c>
    </row>
    <row r="29" spans="1:8" ht="31.9" customHeight="1" thickBot="1">
      <c r="A29" s="287" t="s">
        <v>231</v>
      </c>
      <c r="B29" s="288"/>
      <c r="C29" s="288"/>
      <c r="D29" s="288"/>
      <c r="E29" s="288"/>
      <c r="F29" s="288"/>
      <c r="G29" s="288"/>
      <c r="H29" s="289"/>
    </row>
    <row r="30" spans="1:8" ht="45" hidden="1" customHeight="1" outlineLevel="1">
      <c r="A30" s="307" t="s">
        <v>231</v>
      </c>
      <c r="B30" s="293" t="s">
        <v>232</v>
      </c>
      <c r="C30" s="158" t="s">
        <v>233</v>
      </c>
      <c r="D30" s="85" t="s">
        <v>233</v>
      </c>
      <c r="E30" s="85" t="s">
        <v>233</v>
      </c>
      <c r="F30" s="85" t="s">
        <v>233</v>
      </c>
      <c r="G30" s="85" t="s">
        <v>233</v>
      </c>
      <c r="H30" s="85" t="s">
        <v>233</v>
      </c>
    </row>
    <row r="31" spans="1:8" ht="28.9" hidden="1" outlineLevel="1">
      <c r="A31" s="308"/>
      <c r="B31" s="294"/>
      <c r="C31" s="88" t="s">
        <v>234</v>
      </c>
      <c r="D31" s="86" t="s">
        <v>234</v>
      </c>
      <c r="E31" s="86" t="s">
        <v>234</v>
      </c>
      <c r="F31" s="86" t="s">
        <v>234</v>
      </c>
      <c r="G31" s="86" t="s">
        <v>234</v>
      </c>
      <c r="H31" s="86" t="s">
        <v>234</v>
      </c>
    </row>
    <row r="32" spans="1:8" s="87" customFormat="1" ht="409.6" hidden="1" outlineLevel="1">
      <c r="A32" s="308"/>
      <c r="B32" s="294"/>
      <c r="C32" s="159" t="s">
        <v>235</v>
      </c>
      <c r="D32" s="60" t="s">
        <v>236</v>
      </c>
      <c r="E32" s="155" t="s">
        <v>237</v>
      </c>
      <c r="F32" s="60" t="s">
        <v>238</v>
      </c>
      <c r="G32" s="134" t="s">
        <v>239</v>
      </c>
      <c r="H32" s="63" t="s">
        <v>240</v>
      </c>
    </row>
    <row r="33" spans="1:8" ht="409.6" hidden="1" outlineLevel="1">
      <c r="A33" s="308"/>
      <c r="B33" s="294"/>
      <c r="C33" s="159" t="s">
        <v>241</v>
      </c>
      <c r="D33" s="62" t="s">
        <v>242</v>
      </c>
      <c r="E33" s="155" t="s">
        <v>243</v>
      </c>
      <c r="F33" s="60" t="s">
        <v>244</v>
      </c>
      <c r="G33" s="66" t="s">
        <v>244</v>
      </c>
      <c r="H33" s="67" t="s">
        <v>245</v>
      </c>
    </row>
    <row r="34" spans="1:8" ht="409.6" hidden="1" outlineLevel="1">
      <c r="A34" s="308"/>
      <c r="B34" s="294"/>
      <c r="C34" s="160" t="s">
        <v>246</v>
      </c>
      <c r="D34" s="60" t="s">
        <v>247</v>
      </c>
      <c r="E34" s="192" t="s">
        <v>248</v>
      </c>
      <c r="F34" s="60" t="s">
        <v>249</v>
      </c>
      <c r="G34" s="193" t="s">
        <v>250</v>
      </c>
      <c r="H34" s="64" t="s">
        <v>251</v>
      </c>
    </row>
    <row r="35" spans="1:8" ht="360" hidden="1" outlineLevel="1">
      <c r="A35" s="308"/>
      <c r="B35" s="294"/>
      <c r="C35" s="159" t="s">
        <v>252</v>
      </c>
      <c r="D35" s="61" t="s">
        <v>253</v>
      </c>
      <c r="E35" s="57"/>
      <c r="F35" s="64" t="s">
        <v>254</v>
      </c>
      <c r="G35" s="84" t="s">
        <v>255</v>
      </c>
      <c r="H35" s="60" t="s">
        <v>256</v>
      </c>
    </row>
    <row r="36" spans="1:8" ht="409.15" hidden="1" customHeight="1" outlineLevel="1">
      <c r="A36" s="308"/>
      <c r="B36" s="294"/>
      <c r="C36" s="194" t="s">
        <v>257</v>
      </c>
      <c r="D36" s="63" t="s">
        <v>258</v>
      </c>
      <c r="E36" s="57"/>
      <c r="F36" s="62" t="s">
        <v>259</v>
      </c>
      <c r="G36" s="60" t="s">
        <v>260</v>
      </c>
      <c r="H36" s="155" t="s">
        <v>261</v>
      </c>
    </row>
    <row r="37" spans="1:8" ht="409.6" hidden="1" outlineLevel="1">
      <c r="A37" s="308"/>
      <c r="B37" s="294"/>
      <c r="C37" s="159"/>
      <c r="D37" s="60" t="s">
        <v>262</v>
      </c>
      <c r="E37" s="65"/>
      <c r="F37" s="156" t="s">
        <v>263</v>
      </c>
      <c r="G37" s="195" t="s">
        <v>264</v>
      </c>
      <c r="H37" s="57"/>
    </row>
    <row r="38" spans="1:8" ht="189" hidden="1" customHeight="1" outlineLevel="1" thickBot="1">
      <c r="A38" s="308"/>
      <c r="B38" s="295"/>
      <c r="C38" s="161"/>
      <c r="D38" s="59" t="s">
        <v>265</v>
      </c>
      <c r="E38" s="58"/>
      <c r="F38" s="65"/>
      <c r="G38" s="135"/>
      <c r="H38" s="65"/>
    </row>
    <row r="39" spans="1:8" ht="42.6" hidden="1" customHeight="1" outlineLevel="1">
      <c r="A39" s="308"/>
      <c r="B39" s="305" t="s">
        <v>266</v>
      </c>
      <c r="C39" s="157" t="s">
        <v>267</v>
      </c>
      <c r="D39" s="136" t="s">
        <v>268</v>
      </c>
      <c r="E39" s="137" t="s">
        <v>269</v>
      </c>
      <c r="F39" s="138" t="s">
        <v>270</v>
      </c>
      <c r="G39" s="139" t="s">
        <v>271</v>
      </c>
      <c r="H39" s="140" t="s">
        <v>272</v>
      </c>
    </row>
    <row r="40" spans="1:8" ht="39" hidden="1" customHeight="1" outlineLevel="1">
      <c r="A40" s="308"/>
      <c r="B40" s="306"/>
      <c r="C40" s="149" t="s">
        <v>273</v>
      </c>
      <c r="D40" s="141" t="s">
        <v>274</v>
      </c>
      <c r="E40" s="137" t="s">
        <v>275</v>
      </c>
      <c r="F40" s="137" t="s">
        <v>276</v>
      </c>
      <c r="G40" s="142" t="s">
        <v>277</v>
      </c>
      <c r="H40" s="143" t="s">
        <v>278</v>
      </c>
    </row>
    <row r="41" spans="1:8" ht="41.45" hidden="1" outlineLevel="1">
      <c r="A41" s="308"/>
      <c r="B41" s="306"/>
      <c r="C41" s="149" t="s">
        <v>279</v>
      </c>
      <c r="D41" s="141" t="s">
        <v>280</v>
      </c>
      <c r="E41" s="137" t="s">
        <v>281</v>
      </c>
      <c r="F41" s="137" t="s">
        <v>282</v>
      </c>
      <c r="G41" s="142"/>
      <c r="H41" s="133" t="s">
        <v>283</v>
      </c>
    </row>
    <row r="42" spans="1:8" ht="27.6" hidden="1" outlineLevel="1">
      <c r="A42" s="308"/>
      <c r="B42" s="306"/>
      <c r="C42" s="149" t="s">
        <v>284</v>
      </c>
      <c r="D42" s="141" t="s">
        <v>285</v>
      </c>
      <c r="E42" s="137"/>
      <c r="F42" s="137" t="s">
        <v>286</v>
      </c>
      <c r="G42" s="133"/>
      <c r="H42" s="133" t="s">
        <v>287</v>
      </c>
    </row>
    <row r="43" spans="1:8" ht="44.25" hidden="1" customHeight="1" outlineLevel="1">
      <c r="A43" s="308"/>
      <c r="B43" s="306"/>
      <c r="C43" s="149" t="s">
        <v>288</v>
      </c>
      <c r="D43" s="141" t="s">
        <v>289</v>
      </c>
      <c r="E43" s="137"/>
      <c r="F43" s="137"/>
      <c r="G43" s="133"/>
      <c r="H43" s="143" t="s">
        <v>290</v>
      </c>
    </row>
    <row r="44" spans="1:8" hidden="1" outlineLevel="1">
      <c r="A44" s="308"/>
      <c r="B44" s="306"/>
      <c r="C44" s="152" t="s">
        <v>291</v>
      </c>
      <c r="D44" s="141"/>
      <c r="E44" s="137"/>
      <c r="F44" s="137"/>
      <c r="G44" s="133"/>
      <c r="H44" s="137" t="s">
        <v>292</v>
      </c>
    </row>
    <row r="45" spans="1:8" ht="15" hidden="1" outlineLevel="1" thickBot="1">
      <c r="A45" s="308"/>
      <c r="B45" s="312"/>
      <c r="C45" s="152"/>
      <c r="D45" s="144"/>
      <c r="E45" s="145"/>
      <c r="F45" s="145"/>
      <c r="G45" s="146"/>
      <c r="H45" s="145" t="s">
        <v>293</v>
      </c>
    </row>
    <row r="46" spans="1:8" hidden="1" outlineLevel="1">
      <c r="A46" s="308"/>
      <c r="B46" s="305" t="s">
        <v>294</v>
      </c>
      <c r="C46" s="157" t="s">
        <v>295</v>
      </c>
      <c r="D46" s="147" t="s">
        <v>296</v>
      </c>
      <c r="E46" s="148"/>
      <c r="F46" s="148" t="s">
        <v>297</v>
      </c>
      <c r="G46" s="148" t="s">
        <v>214</v>
      </c>
      <c r="H46" s="148"/>
    </row>
    <row r="47" spans="1:8" ht="19.149999999999999" hidden="1" customHeight="1" outlineLevel="1">
      <c r="A47" s="308"/>
      <c r="B47" s="306"/>
      <c r="C47" s="149" t="s">
        <v>298</v>
      </c>
      <c r="D47" s="149" t="s">
        <v>299</v>
      </c>
      <c r="E47" s="150"/>
      <c r="F47" s="150" t="s">
        <v>300</v>
      </c>
      <c r="G47" s="150" t="s">
        <v>215</v>
      </c>
      <c r="H47" s="150"/>
    </row>
    <row r="48" spans="1:8" hidden="1" outlineLevel="1">
      <c r="A48" s="308"/>
      <c r="B48" s="306"/>
      <c r="C48" s="149" t="s">
        <v>301</v>
      </c>
      <c r="D48" s="149"/>
      <c r="E48" s="151"/>
      <c r="F48" s="150" t="s">
        <v>302</v>
      </c>
      <c r="G48" s="150" t="s">
        <v>216</v>
      </c>
      <c r="H48" s="150"/>
    </row>
    <row r="49" spans="1:8" hidden="1" outlineLevel="1">
      <c r="A49" s="308"/>
      <c r="B49" s="306"/>
      <c r="C49" s="152" t="s">
        <v>303</v>
      </c>
      <c r="D49" s="152"/>
      <c r="E49" s="151"/>
      <c r="F49" s="150" t="s">
        <v>304</v>
      </c>
      <c r="G49" s="149" t="s">
        <v>305</v>
      </c>
      <c r="H49" s="151"/>
    </row>
    <row r="50" spans="1:8" hidden="1" outlineLevel="1">
      <c r="A50" s="308"/>
      <c r="B50" s="306"/>
      <c r="C50" s="152"/>
      <c r="D50" s="152"/>
      <c r="E50" s="151"/>
      <c r="F50" s="150" t="s">
        <v>306</v>
      </c>
      <c r="G50" s="152" t="s">
        <v>297</v>
      </c>
      <c r="H50" s="151"/>
    </row>
    <row r="51" spans="1:8" hidden="1" outlineLevel="1">
      <c r="A51" s="308"/>
      <c r="B51" s="306"/>
      <c r="C51" s="152"/>
      <c r="D51" s="152"/>
      <c r="E51" s="151"/>
      <c r="F51" s="151" t="s">
        <v>307</v>
      </c>
      <c r="G51" s="152"/>
      <c r="H51" s="151"/>
    </row>
    <row r="52" spans="1:8" hidden="1" outlineLevel="1">
      <c r="A52" s="308"/>
      <c r="B52" s="306"/>
      <c r="C52" s="152"/>
      <c r="D52" s="152"/>
      <c r="E52" s="151"/>
      <c r="F52" s="150" t="s">
        <v>214</v>
      </c>
      <c r="G52" s="152"/>
      <c r="H52" s="151"/>
    </row>
    <row r="53" spans="1:8" hidden="1" outlineLevel="1">
      <c r="A53" s="308"/>
      <c r="B53" s="306"/>
      <c r="C53" s="152"/>
      <c r="D53" s="152"/>
      <c r="E53" s="151"/>
      <c r="F53" s="150" t="s">
        <v>308</v>
      </c>
      <c r="G53" s="152"/>
      <c r="H53" s="151"/>
    </row>
    <row r="54" spans="1:8" ht="15" hidden="1" outlineLevel="1" thickBot="1">
      <c r="A54" s="311"/>
      <c r="B54" s="312"/>
      <c r="C54" s="153"/>
      <c r="D54" s="153"/>
      <c r="E54" s="154"/>
      <c r="F54" s="154" t="s">
        <v>309</v>
      </c>
      <c r="G54" s="153"/>
      <c r="H54" s="154"/>
    </row>
    <row r="55" spans="1:8" collapsed="1"/>
  </sheetData>
  <sheetProtection sheet="1" formatCells="0" formatColumns="0" formatRows="0" insertColumns="0" insertRows="0" insertHyperlinks="0" deleteColumns="0" deleteRows="0" sort="0" autoFilter="0" pivotTables="0"/>
  <mergeCells count="17">
    <mergeCell ref="B25:B26"/>
    <mergeCell ref="A25:A28"/>
    <mergeCell ref="B30:B38"/>
    <mergeCell ref="A30:A54"/>
    <mergeCell ref="B39:B45"/>
    <mergeCell ref="B46:B54"/>
    <mergeCell ref="A29:H29"/>
    <mergeCell ref="A24:H24"/>
    <mergeCell ref="A3:H3"/>
    <mergeCell ref="C7:H7"/>
    <mergeCell ref="B4:B7"/>
    <mergeCell ref="C4:H4"/>
    <mergeCell ref="C5:H5"/>
    <mergeCell ref="C6:H6"/>
    <mergeCell ref="B8:H8"/>
    <mergeCell ref="B10:B23"/>
    <mergeCell ref="A4:A23"/>
  </mergeCells>
  <phoneticPr fontId="18" type="noConversion"/>
  <hyperlinks>
    <hyperlink ref="C23" r:id="rId1" xr:uid="{5C233407-6106-4EE7-9E29-DD6B299D4FDB}"/>
    <hyperlink ref="D23" r:id="rId2" xr:uid="{5352EA22-F841-4DF9-AC1A-E46B53C997C6}"/>
    <hyperlink ref="E23" r:id="rId3" xr:uid="{B9C7803D-1FC5-4074-8CD8-DD52034AF9A5}"/>
    <hyperlink ref="F23" r:id="rId4" xr:uid="{692B17D1-C88B-4BAC-9394-7287254DB2E3}"/>
    <hyperlink ref="G11" r:id="rId5" xr:uid="{F4C41364-345D-47BC-8EEE-FB560C1B97B0}"/>
    <hyperlink ref="G12" r:id="rId6" xr:uid="{7DD0CDE2-B8A9-4E18-B348-68917280EDD6}"/>
    <hyperlink ref="G13" r:id="rId7" xr:uid="{90F1EDED-6EC2-482B-BF3B-D95497499E8D}"/>
    <hyperlink ref="G14" r:id="rId8" xr:uid="{D992AB73-5C50-477A-BD74-8FEE6E124328}"/>
    <hyperlink ref="G15" r:id="rId9" xr:uid="{BE15EE73-2792-46C7-BE0D-24DD61FB2851}"/>
    <hyperlink ref="G16" r:id="rId10" xr:uid="{4EF05312-0521-4911-8181-68EE3B763E83}"/>
    <hyperlink ref="G17" r:id="rId11" xr:uid="{98B1C8E1-F2A9-43B1-B138-FB7F1DE8CED8}"/>
    <hyperlink ref="G18" r:id="rId12" xr:uid="{14F661B2-CAEB-4F61-9F4E-FAA28B510493}"/>
    <hyperlink ref="G19" r:id="rId13" xr:uid="{3BD73556-E0B8-4EDF-84CA-9C3AD20F5AC4}"/>
    <hyperlink ref="G21" r:id="rId14" xr:uid="{91A30A4B-93E0-4FFE-9195-95B34491B1E6}"/>
    <hyperlink ref="G22" r:id="rId15" xr:uid="{773F0E87-6CE5-45B4-B80D-AD477F664516}"/>
    <hyperlink ref="H10" r:id="rId16" location=":~:text=La%20pr%C3%A9sente%20directive%20concerne%20la,et%20en%20r%C3%A9glemente%20l'exploitation." xr:uid="{1806B8AF-93E9-43A3-8C7A-DBF818939944}"/>
    <hyperlink ref="H11" r:id="rId17" xr:uid="{C8A7D7E1-3A10-44A4-8AE2-BC217DC920A9}"/>
    <hyperlink ref="H12" r:id="rId18" xr:uid="{192712A3-5C3A-44BC-AAB1-232C7732301C}"/>
    <hyperlink ref="H13" r:id="rId19" location=":~:text=la%20restauration%20des%20%C3%A9cosyst%C3%A8mes%20d%C3%A9grad%C3%A9s,l'ensemble%20de%20l'UE" xr:uid="{A65FCC88-BDCA-4853-A874-2F11A4D27CBA}"/>
    <hyperlink ref="H14" r:id="rId20" location=":~:text=Afin%20de%20permettre%20%C3%A0%20la,d'une%20protection%20juridique%20stricte." xr:uid="{C1CB5CDD-C423-4193-B906-72E85624C815}"/>
    <hyperlink ref="H15" r:id="rId21" xr:uid="{52A74417-0D2B-49BD-B8A3-A66DBADA4D82}"/>
    <hyperlink ref="H16" r:id="rId22" location=":~:text=Pour%20la%20FAO%2C%20la%20d%C3%A9finition,arbustives%20et%20les%20jach%C3%A8res%20foresti%C3%A8res." xr:uid="{0067769A-FA32-48D7-AFBA-2B15D0C88914}"/>
    <hyperlink ref="H17" r:id="rId23" location=":~:text=Qu'est%2Dce%20que%20la,des%20esp%C3%A8ces%20v%C3%A9g%C3%A9tales%20et%20animales." xr:uid="{1C27A90E-0A92-4683-B80E-20ECE7E7CB7E}"/>
    <hyperlink ref="H18" r:id="rId24" xr:uid="{ACB026CD-1A7E-415D-BBE6-A7BC511A6F64}"/>
    <hyperlink ref="G20" r:id="rId25" xr:uid="{F7F2545A-E708-4A0D-B569-CC0F0BF78F51}"/>
    <hyperlink ref="F11" r:id="rId26" xr:uid="{F59AEEF5-2E8D-4E55-A658-CFDC9933CECD}"/>
    <hyperlink ref="F12" r:id="rId27" xr:uid="{0DF81610-2B98-4147-88DC-6AB4B5EC59A7}"/>
    <hyperlink ref="F13" r:id="rId28" xr:uid="{7E6A8135-E5D6-40F1-8AFF-5881AD13885E}"/>
    <hyperlink ref="F14" r:id="rId29" xr:uid="{FA32B99E-CB44-4ABF-A0DB-64C4D0FD3B7B}"/>
    <hyperlink ref="F15" r:id="rId30" location=":~:text=En%202030%2C%20tous%20les%20emballages,pour%20toutes%20les%20grandes%20applications." xr:uid="{F8D47CFD-F1B5-45AF-BE6A-39358847541F}"/>
    <hyperlink ref="E11" r:id="rId31" xr:uid="{42CA49A1-A699-431D-BAF2-8D365C8F1FF1}"/>
    <hyperlink ref="E12" r:id="rId32" xr:uid="{BF2728E3-BD11-44A2-A4E4-68E55B3CD761}"/>
    <hyperlink ref="E13" r:id="rId33" xr:uid="{22F26120-D38A-4DE0-A0DE-DE93BFBE2A92}"/>
    <hyperlink ref="E14" r:id="rId34" display="Directive sur les nitrates" xr:uid="{8437C763-2839-4F6F-A044-B500D9E180C7}"/>
    <hyperlink ref="E15" r:id="rId35" xr:uid="{5C6C585B-9D50-430E-8737-77922B59BBE4}"/>
    <hyperlink ref="E16" r:id="rId36" location=":~:text=Les%20troisi%C3%A8mes%20Plans%20de%20gestion,2022%20au%2002%20mai%202023." xr:uid="{7D73399B-E6CF-4EA8-AD88-0A815B892DF8}"/>
    <hyperlink ref="D11" r:id="rId37" xr:uid="{8941CCAA-3EA6-442E-8CAB-5D5ED7164200}"/>
    <hyperlink ref="D12" r:id="rId38" xr:uid="{55B295AC-63B6-4715-A511-AAE5F3E70026}"/>
    <hyperlink ref="D13" r:id="rId39" xr:uid="{04730D2D-8712-4608-9815-DCDEA473FCDB}"/>
    <hyperlink ref="D14" r:id="rId40" xr:uid="{6BC02DE9-81A2-4EFE-B159-3EC696A0BCFB}"/>
    <hyperlink ref="D15" r:id="rId41" xr:uid="{C4ADDA3C-AC1C-4B20-A288-6EEB88D6FEFF}"/>
    <hyperlink ref="D16" r:id="rId42" xr:uid="{69385813-9C9F-4A17-BB79-67E7C32F00E5}"/>
    <hyperlink ref="D17" r:id="rId43" xr:uid="{4FEB4A9D-426D-4178-95CE-144C7B5BA8BF}"/>
    <hyperlink ref="D18" r:id="rId44" xr:uid="{6E637691-7DC1-48C8-96B3-DE42EB02D75C}"/>
    <hyperlink ref="D19" r:id="rId45" display="Directive sur les nitrates" xr:uid="{69AFCEA4-3DE7-4619-A980-B40CF76FF8EE}"/>
    <hyperlink ref="D20" r:id="rId46" xr:uid="{9AB5A9CE-6E77-4BE9-9D30-3695E012DB95}"/>
    <hyperlink ref="D21" r:id="rId47" location=":~:text=Les%20troisi%C3%A8mes%20Plans%20de%20gestion,2022%20au%2002%20mai%202023." xr:uid="{2B4C8AEB-BA23-4091-8E6C-8CE49C36136C}"/>
    <hyperlink ref="C10" r:id="rId48" xr:uid="{3AAAA3D7-D2F9-4FBB-B138-7DC984E1EA69}"/>
    <hyperlink ref="C11" r:id="rId49" xr:uid="{45E93860-ACAB-41FF-8837-3A6D534054CC}"/>
    <hyperlink ref="C12" r:id="rId50" location=":~:text=Les%20%C3%89tats%20membres%20exigent%20que,de%20l'unit%C3%A9%20de%20b%C3%A2timent." xr:uid="{E11DEC9A-8136-479B-A637-95761F6337C5}"/>
    <hyperlink ref="C13" r:id="rId51" xr:uid="{0BDEE8A7-C80B-4DA9-91ED-2B57601CC15A}"/>
    <hyperlink ref="C14" r:id="rId52" xr:uid="{20D32A68-837A-4933-B3DE-D7B4D1C52D6D}"/>
    <hyperlink ref="C15" r:id="rId53" xr:uid="{2E3EF404-4C91-43C5-A709-3FDF2F4FEADB}"/>
    <hyperlink ref="C16" r:id="rId54" xr:uid="{3EDE4C99-0905-472E-81DD-F307C37B006F}"/>
    <hyperlink ref="C18" r:id="rId55" xr:uid="{B41A33F5-722D-42A3-9030-9BCA4AB47CC9}"/>
    <hyperlink ref="C19" r:id="rId56" xr:uid="{45BC6702-D92F-43EC-8D20-4A50A448E6EE}"/>
    <hyperlink ref="C20" r:id="rId57" xr:uid="{1D11DF6D-2054-483E-96D8-0C1046CC9410}"/>
    <hyperlink ref="C21" r:id="rId58" xr:uid="{75150DAB-07DC-4CE6-846C-01F5C336CC0F}"/>
    <hyperlink ref="C22" r:id="rId59" xr:uid="{4048A185-87AE-4CFF-A657-A03DE834A076}"/>
    <hyperlink ref="C17" r:id="rId60" xr:uid="{D4BAE064-54F8-4EE9-BA70-1CE655C450B8}"/>
    <hyperlink ref="C31" r:id="rId61" display="Site GRO" xr:uid="{A4C73A8F-1064-40E5-B125-73509F7D469F}"/>
    <hyperlink ref="D31:H31" r:id="rId62" display="Site GRO" xr:uid="{4656245A-D725-442E-8836-1028770F37D3}"/>
    <hyperlink ref="B25" r:id="rId63" xr:uid="{2450DB47-8BC7-4FAF-944A-8CC3C878877A}"/>
    <hyperlink ref="B9" r:id="rId64" xr:uid="{5CD7F1BD-0A4D-4D4B-A85D-1D1E75613FEB}"/>
    <hyperlink ref="C28" r:id="rId65" xr:uid="{ECC067E4-BEB6-4FB9-9B76-25668D291038}"/>
    <hyperlink ref="B27" r:id="rId66" xr:uid="{15F96BE7-A8F0-4995-91C6-415659BD2E28}"/>
    <hyperlink ref="D28" r:id="rId67" xr:uid="{303B7B62-3C6A-43F6-BA91-72F8FF7E7592}"/>
    <hyperlink ref="E28" r:id="rId68" xr:uid="{F5605124-1149-4DAC-9BA6-A33941847075}"/>
    <hyperlink ref="F28" r:id="rId69" xr:uid="{DBE32BF2-0416-49C2-B984-04881E1F5E2D}"/>
    <hyperlink ref="G28" r:id="rId70" xr:uid="{5B6803C0-BCE9-493D-A1B8-E305519E67AD}"/>
    <hyperlink ref="H28" r:id="rId71" xr:uid="{967E0A51-9111-4AEC-81F1-1BB539F0C9AB}"/>
  </hyperlinks>
  <pageMargins left="0.70866141732283472" right="0.70866141732283472" top="0.74803149606299213" bottom="0.74803149606299213" header="0.31496062992125984" footer="0.31496062992125984"/>
  <pageSetup paperSize="8" scale="49" fitToWidth="4" fitToHeight="4" orientation="landscape" horizontalDpi="300" verticalDpi="300" r:id="rId72"/>
  <colBreaks count="1" manualBreakCount="1">
    <brk id="3" max="58"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5CECA-F87B-4E76-A944-C4D762FD8793}">
  <sheetPr>
    <tabColor theme="5"/>
  </sheetPr>
  <dimension ref="B1:H59"/>
  <sheetViews>
    <sheetView topLeftCell="A49" workbookViewId="0">
      <selection activeCell="B65" sqref="B65"/>
    </sheetView>
  </sheetViews>
  <sheetFormatPr defaultColWidth="8.85546875" defaultRowHeight="14.45"/>
  <cols>
    <col min="2" max="2" width="62.85546875" customWidth="1"/>
    <col min="3" max="5" width="10.7109375" customWidth="1"/>
    <col min="6" max="8" width="10.7109375" style="113" customWidth="1"/>
  </cols>
  <sheetData>
    <row r="1" spans="2:8">
      <c r="B1" s="130" t="s">
        <v>310</v>
      </c>
      <c r="C1" s="131" t="s">
        <v>311</v>
      </c>
      <c r="D1" s="131" t="s">
        <v>312</v>
      </c>
      <c r="E1" s="131" t="s">
        <v>313</v>
      </c>
      <c r="F1" s="131" t="s">
        <v>314</v>
      </c>
      <c r="G1" s="131" t="s">
        <v>315</v>
      </c>
      <c r="H1" s="131" t="s">
        <v>316</v>
      </c>
    </row>
    <row r="2" spans="2:8">
      <c r="B2" s="116" t="s">
        <v>317</v>
      </c>
      <c r="C2" s="122" t="s">
        <v>318</v>
      </c>
      <c r="D2" s="123" t="s">
        <v>318</v>
      </c>
      <c r="E2" s="123" t="s">
        <v>318</v>
      </c>
      <c r="F2" s="123" t="s">
        <v>318</v>
      </c>
      <c r="G2" s="123" t="s">
        <v>318</v>
      </c>
      <c r="H2" s="124" t="s">
        <v>318</v>
      </c>
    </row>
    <row r="3" spans="2:8">
      <c r="B3" s="117" t="s">
        <v>319</v>
      </c>
      <c r="C3" s="110" t="s">
        <v>318</v>
      </c>
      <c r="D3" s="111" t="s">
        <v>318</v>
      </c>
      <c r="E3" s="111" t="s">
        <v>318</v>
      </c>
      <c r="F3" s="111" t="s">
        <v>318</v>
      </c>
      <c r="G3" s="111" t="s">
        <v>318</v>
      </c>
      <c r="H3" s="121" t="s">
        <v>318</v>
      </c>
    </row>
    <row r="4" spans="2:8">
      <c r="B4" s="117" t="s">
        <v>320</v>
      </c>
      <c r="C4" s="110" t="s">
        <v>318</v>
      </c>
      <c r="D4" s="111" t="s">
        <v>318</v>
      </c>
      <c r="E4" s="111" t="s">
        <v>318</v>
      </c>
      <c r="F4" s="111" t="s">
        <v>318</v>
      </c>
      <c r="G4" s="111" t="s">
        <v>318</v>
      </c>
      <c r="H4" s="121" t="s">
        <v>318</v>
      </c>
    </row>
    <row r="5" spans="2:8">
      <c r="B5" s="117" t="s">
        <v>321</v>
      </c>
      <c r="C5" s="110" t="s">
        <v>318</v>
      </c>
      <c r="D5" s="111" t="s">
        <v>318</v>
      </c>
      <c r="E5" s="111" t="s">
        <v>318</v>
      </c>
      <c r="F5" s="111" t="s">
        <v>318</v>
      </c>
      <c r="G5" s="113" t="s">
        <v>318</v>
      </c>
      <c r="H5" s="113" t="s">
        <v>318</v>
      </c>
    </row>
    <row r="6" spans="2:8">
      <c r="B6" s="117" t="s">
        <v>322</v>
      </c>
      <c r="C6" s="110" t="s">
        <v>318</v>
      </c>
      <c r="D6" s="111" t="s">
        <v>318</v>
      </c>
      <c r="E6" s="111" t="s">
        <v>318</v>
      </c>
      <c r="F6" s="113" t="s">
        <v>318</v>
      </c>
      <c r="G6" s="113" t="s">
        <v>318</v>
      </c>
      <c r="H6" s="113" t="s">
        <v>318</v>
      </c>
    </row>
    <row r="7" spans="2:8">
      <c r="B7" s="118" t="s">
        <v>323</v>
      </c>
      <c r="C7" s="110"/>
      <c r="D7" s="111"/>
      <c r="E7" s="112"/>
      <c r="F7" s="113" t="s">
        <v>318</v>
      </c>
      <c r="G7" s="113" t="s">
        <v>318</v>
      </c>
      <c r="H7" s="113" t="s">
        <v>318</v>
      </c>
    </row>
    <row r="8" spans="2:8">
      <c r="B8" s="118" t="s">
        <v>324</v>
      </c>
      <c r="C8" s="110"/>
      <c r="D8" s="111"/>
      <c r="E8" s="112"/>
      <c r="G8" s="113" t="s">
        <v>318</v>
      </c>
    </row>
    <row r="9" spans="2:8">
      <c r="B9" s="117" t="s">
        <v>325</v>
      </c>
      <c r="C9" s="110" t="s">
        <v>318</v>
      </c>
      <c r="D9" s="111" t="s">
        <v>318</v>
      </c>
      <c r="E9" s="111"/>
    </row>
    <row r="10" spans="2:8">
      <c r="B10" s="117" t="s">
        <v>326</v>
      </c>
      <c r="C10" s="110" t="s">
        <v>318</v>
      </c>
      <c r="D10" s="111" t="s">
        <v>318</v>
      </c>
      <c r="E10" s="111" t="s">
        <v>318</v>
      </c>
      <c r="F10" s="113" t="s">
        <v>318</v>
      </c>
      <c r="G10" s="113" t="s">
        <v>318</v>
      </c>
      <c r="H10" s="113" t="s">
        <v>318</v>
      </c>
    </row>
    <row r="11" spans="2:8">
      <c r="B11" s="117" t="s">
        <v>327</v>
      </c>
      <c r="C11" s="110" t="s">
        <v>318</v>
      </c>
      <c r="D11" s="111" t="s">
        <v>318</v>
      </c>
      <c r="E11" s="111"/>
      <c r="G11" s="113" t="s">
        <v>318</v>
      </c>
    </row>
    <row r="12" spans="2:8">
      <c r="B12" s="117" t="s">
        <v>328</v>
      </c>
      <c r="C12" s="110" t="s">
        <v>318</v>
      </c>
      <c r="D12" s="111" t="s">
        <v>318</v>
      </c>
      <c r="E12" s="111" t="s">
        <v>318</v>
      </c>
      <c r="F12" s="113" t="s">
        <v>318</v>
      </c>
      <c r="G12" s="113" t="s">
        <v>318</v>
      </c>
      <c r="H12" s="113" t="s">
        <v>318</v>
      </c>
    </row>
    <row r="13" spans="2:8">
      <c r="B13" s="117" t="s">
        <v>329</v>
      </c>
      <c r="C13" s="110" t="s">
        <v>318</v>
      </c>
      <c r="D13" s="111" t="s">
        <v>318</v>
      </c>
      <c r="E13" s="111" t="s">
        <v>318</v>
      </c>
      <c r="F13" s="113" t="s">
        <v>318</v>
      </c>
      <c r="G13" s="113" t="s">
        <v>318</v>
      </c>
      <c r="H13" s="113" t="s">
        <v>318</v>
      </c>
    </row>
    <row r="14" spans="2:8">
      <c r="B14" s="117" t="s">
        <v>330</v>
      </c>
      <c r="C14" s="110" t="s">
        <v>318</v>
      </c>
      <c r="D14" s="111"/>
      <c r="E14" s="111"/>
      <c r="F14" s="113" t="s">
        <v>318</v>
      </c>
    </row>
    <row r="15" spans="2:8">
      <c r="B15" s="117" t="s">
        <v>331</v>
      </c>
      <c r="C15" s="110" t="s">
        <v>318</v>
      </c>
      <c r="D15" s="111"/>
      <c r="E15" s="111"/>
      <c r="F15" s="113" t="s">
        <v>318</v>
      </c>
    </row>
    <row r="16" spans="2:8">
      <c r="B16" s="117" t="s">
        <v>332</v>
      </c>
      <c r="C16" s="110"/>
      <c r="D16" s="111"/>
      <c r="E16" s="111" t="s">
        <v>318</v>
      </c>
      <c r="F16" s="113" t="s">
        <v>318</v>
      </c>
      <c r="G16" s="113" t="s">
        <v>318</v>
      </c>
      <c r="H16" s="113" t="s">
        <v>318</v>
      </c>
    </row>
    <row r="17" spans="2:8">
      <c r="B17" s="117" t="s">
        <v>333</v>
      </c>
      <c r="C17" s="110"/>
      <c r="D17" s="111"/>
      <c r="E17" s="111" t="s">
        <v>318</v>
      </c>
      <c r="G17" s="113" t="s">
        <v>318</v>
      </c>
      <c r="H17" s="113" t="s">
        <v>318</v>
      </c>
    </row>
    <row r="18" spans="2:8">
      <c r="B18" s="118" t="s">
        <v>334</v>
      </c>
      <c r="C18" s="110" t="s">
        <v>318</v>
      </c>
      <c r="D18" s="111"/>
      <c r="E18" s="111" t="s">
        <v>318</v>
      </c>
    </row>
    <row r="19" spans="2:8">
      <c r="B19" s="117" t="s">
        <v>335</v>
      </c>
      <c r="C19" s="110" t="s">
        <v>318</v>
      </c>
      <c r="D19" s="111" t="s">
        <v>318</v>
      </c>
      <c r="E19" s="111" t="s">
        <v>318</v>
      </c>
      <c r="F19" s="113" t="s">
        <v>318</v>
      </c>
      <c r="G19" s="113" t="s">
        <v>318</v>
      </c>
      <c r="H19" s="113" t="s">
        <v>318</v>
      </c>
    </row>
    <row r="20" spans="2:8">
      <c r="B20" s="117" t="s">
        <v>336</v>
      </c>
      <c r="C20" s="110" t="s">
        <v>318</v>
      </c>
      <c r="D20" s="111" t="s">
        <v>318</v>
      </c>
      <c r="E20" s="111"/>
    </row>
    <row r="21" spans="2:8">
      <c r="B21" s="117" t="s">
        <v>337</v>
      </c>
      <c r="C21" s="110" t="s">
        <v>318</v>
      </c>
      <c r="D21" s="111" t="s">
        <v>318</v>
      </c>
      <c r="E21" s="111" t="s">
        <v>318</v>
      </c>
      <c r="F21" s="113" t="s">
        <v>318</v>
      </c>
      <c r="G21" s="113" t="s">
        <v>318</v>
      </c>
      <c r="H21" s="113" t="s">
        <v>318</v>
      </c>
    </row>
    <row r="22" spans="2:8">
      <c r="B22" s="117" t="s">
        <v>338</v>
      </c>
      <c r="C22" s="110" t="s">
        <v>318</v>
      </c>
      <c r="D22" s="111" t="s">
        <v>318</v>
      </c>
      <c r="E22" s="111" t="s">
        <v>318</v>
      </c>
      <c r="H22" s="113" t="s">
        <v>318</v>
      </c>
    </row>
    <row r="23" spans="2:8">
      <c r="B23" s="118" t="s">
        <v>339</v>
      </c>
      <c r="C23" s="110" t="s">
        <v>318</v>
      </c>
      <c r="D23" s="111"/>
      <c r="E23" s="111"/>
      <c r="F23" s="113" t="s">
        <v>318</v>
      </c>
      <c r="G23" s="113" t="s">
        <v>318</v>
      </c>
    </row>
    <row r="24" spans="2:8">
      <c r="B24" s="118" t="s">
        <v>340</v>
      </c>
      <c r="C24" s="110" t="s">
        <v>318</v>
      </c>
      <c r="D24" s="111" t="s">
        <v>318</v>
      </c>
      <c r="E24" s="111" t="s">
        <v>318</v>
      </c>
      <c r="H24" s="113" t="s">
        <v>318</v>
      </c>
    </row>
    <row r="25" spans="2:8">
      <c r="B25" s="118" t="s">
        <v>341</v>
      </c>
      <c r="C25" s="114" t="s">
        <v>318</v>
      </c>
      <c r="D25" s="115" t="s">
        <v>318</v>
      </c>
      <c r="E25" s="115" t="s">
        <v>318</v>
      </c>
      <c r="F25" s="5"/>
      <c r="G25" s="5" t="s">
        <v>318</v>
      </c>
      <c r="H25" s="5"/>
    </row>
    <row r="26" spans="2:8">
      <c r="B26" s="118" t="s">
        <v>342</v>
      </c>
      <c r="C26" s="110" t="s">
        <v>318</v>
      </c>
      <c r="D26" s="111"/>
      <c r="E26" s="111"/>
      <c r="F26" s="113" t="s">
        <v>318</v>
      </c>
    </row>
    <row r="27" spans="2:8">
      <c r="B27" s="118" t="s">
        <v>343</v>
      </c>
      <c r="C27" s="110" t="s">
        <v>318</v>
      </c>
      <c r="D27" s="111"/>
      <c r="E27" s="111" t="s">
        <v>318</v>
      </c>
    </row>
    <row r="28" spans="2:8">
      <c r="B28" s="118" t="s">
        <v>344</v>
      </c>
      <c r="C28" s="110" t="s">
        <v>318</v>
      </c>
      <c r="D28" s="111" t="s">
        <v>318</v>
      </c>
      <c r="E28" s="111" t="s">
        <v>318</v>
      </c>
      <c r="F28" s="113" t="s">
        <v>318</v>
      </c>
      <c r="G28" s="113" t="s">
        <v>318</v>
      </c>
      <c r="H28" s="113" t="s">
        <v>318</v>
      </c>
    </row>
    <row r="29" spans="2:8">
      <c r="B29" s="118" t="s">
        <v>345</v>
      </c>
      <c r="C29" s="110" t="s">
        <v>318</v>
      </c>
      <c r="D29" s="111" t="s">
        <v>318</v>
      </c>
      <c r="E29" s="111" t="s">
        <v>318</v>
      </c>
      <c r="F29" s="113" t="s">
        <v>318</v>
      </c>
      <c r="G29" s="113" t="s">
        <v>318</v>
      </c>
      <c r="H29" s="113" t="s">
        <v>318</v>
      </c>
    </row>
    <row r="30" spans="2:8">
      <c r="B30" s="118" t="s">
        <v>346</v>
      </c>
      <c r="C30" s="110"/>
      <c r="D30" s="111"/>
      <c r="E30" s="111"/>
      <c r="G30" s="113" t="s">
        <v>318</v>
      </c>
      <c r="H30" s="113" t="s">
        <v>318</v>
      </c>
    </row>
    <row r="31" spans="2:8">
      <c r="B31" s="118" t="s">
        <v>347</v>
      </c>
      <c r="C31" s="110" t="s">
        <v>318</v>
      </c>
      <c r="D31" s="111" t="s">
        <v>318</v>
      </c>
      <c r="E31" s="111"/>
    </row>
    <row r="32" spans="2:8">
      <c r="B32" s="118" t="s">
        <v>348</v>
      </c>
      <c r="C32" s="110" t="s">
        <v>318</v>
      </c>
      <c r="D32" s="111"/>
      <c r="E32" s="111"/>
      <c r="G32" s="113" t="s">
        <v>318</v>
      </c>
      <c r="H32" s="113" t="s">
        <v>318</v>
      </c>
    </row>
    <row r="33" spans="2:8">
      <c r="B33" s="118" t="s">
        <v>349</v>
      </c>
      <c r="C33" s="110" t="s">
        <v>318</v>
      </c>
      <c r="D33" s="111" t="s">
        <v>318</v>
      </c>
      <c r="E33" s="111" t="s">
        <v>318</v>
      </c>
      <c r="F33" s="113" t="s">
        <v>318</v>
      </c>
      <c r="G33" s="113" t="s">
        <v>318</v>
      </c>
      <c r="H33" s="113" t="s">
        <v>318</v>
      </c>
    </row>
    <row r="34" spans="2:8">
      <c r="B34" s="118" t="s">
        <v>350</v>
      </c>
      <c r="C34" s="110" t="s">
        <v>318</v>
      </c>
      <c r="D34" s="111" t="s">
        <v>318</v>
      </c>
      <c r="E34" s="111" t="s">
        <v>318</v>
      </c>
      <c r="F34" s="113" t="s">
        <v>318</v>
      </c>
      <c r="G34" s="113" t="s">
        <v>318</v>
      </c>
      <c r="H34" s="113" t="s">
        <v>318</v>
      </c>
    </row>
    <row r="35" spans="2:8">
      <c r="B35" s="118" t="s">
        <v>351</v>
      </c>
      <c r="C35" s="110" t="s">
        <v>318</v>
      </c>
      <c r="D35" s="111" t="s">
        <v>318</v>
      </c>
      <c r="E35" s="111" t="s">
        <v>318</v>
      </c>
      <c r="F35" s="113" t="s">
        <v>318</v>
      </c>
      <c r="G35" s="113" t="s">
        <v>318</v>
      </c>
      <c r="H35" s="113" t="s">
        <v>318</v>
      </c>
    </row>
    <row r="36" spans="2:8">
      <c r="B36" s="118" t="s">
        <v>352</v>
      </c>
      <c r="C36" s="110"/>
      <c r="D36" s="111"/>
      <c r="E36" s="111"/>
      <c r="F36" s="113" t="s">
        <v>318</v>
      </c>
      <c r="G36" s="113" t="s">
        <v>318</v>
      </c>
    </row>
    <row r="37" spans="2:8">
      <c r="B37" s="118" t="s">
        <v>353</v>
      </c>
      <c r="C37" s="110"/>
      <c r="D37" s="111"/>
      <c r="E37" s="111"/>
      <c r="F37" s="113" t="s">
        <v>318</v>
      </c>
      <c r="G37" s="113" t="s">
        <v>318</v>
      </c>
    </row>
    <row r="38" spans="2:8">
      <c r="B38" s="118" t="s">
        <v>354</v>
      </c>
      <c r="C38" s="110"/>
      <c r="D38" s="111"/>
      <c r="E38" s="111"/>
      <c r="G38" s="113" t="s">
        <v>318</v>
      </c>
      <c r="H38" s="113" t="s">
        <v>318</v>
      </c>
    </row>
    <row r="39" spans="2:8">
      <c r="B39" s="118" t="s">
        <v>355</v>
      </c>
      <c r="C39" s="110"/>
      <c r="D39" s="111"/>
      <c r="E39" s="111" t="s">
        <v>318</v>
      </c>
      <c r="G39" s="113" t="s">
        <v>318</v>
      </c>
      <c r="H39" s="113" t="s">
        <v>318</v>
      </c>
    </row>
    <row r="40" spans="2:8">
      <c r="B40" s="118" t="s">
        <v>356</v>
      </c>
      <c r="C40" s="110"/>
      <c r="D40" s="111"/>
      <c r="E40" s="111"/>
      <c r="F40" s="113" t="s">
        <v>318</v>
      </c>
      <c r="G40" s="113" t="s">
        <v>318</v>
      </c>
    </row>
    <row r="41" spans="2:8">
      <c r="B41" s="118" t="s">
        <v>357</v>
      </c>
      <c r="C41" s="110"/>
      <c r="D41" s="111" t="s">
        <v>318</v>
      </c>
      <c r="E41" s="111" t="s">
        <v>318</v>
      </c>
      <c r="G41" s="113" t="s">
        <v>318</v>
      </c>
      <c r="H41" s="113" t="s">
        <v>318</v>
      </c>
    </row>
    <row r="42" spans="2:8">
      <c r="B42" s="118" t="s">
        <v>358</v>
      </c>
      <c r="C42" s="110" t="s">
        <v>318</v>
      </c>
      <c r="D42" s="111" t="s">
        <v>318</v>
      </c>
      <c r="E42" s="111"/>
    </row>
    <row r="43" spans="2:8">
      <c r="B43" s="118" t="s">
        <v>359</v>
      </c>
      <c r="C43" s="110"/>
      <c r="D43" s="111" t="s">
        <v>318</v>
      </c>
      <c r="E43" s="111" t="s">
        <v>318</v>
      </c>
      <c r="H43" s="113" t="s">
        <v>318</v>
      </c>
    </row>
    <row r="44" spans="2:8">
      <c r="B44" s="118" t="s">
        <v>360</v>
      </c>
      <c r="C44" s="110"/>
      <c r="D44" s="111"/>
      <c r="E44" s="111"/>
      <c r="G44" s="113" t="s">
        <v>318</v>
      </c>
    </row>
    <row r="45" spans="2:8">
      <c r="B45" s="118" t="s">
        <v>361</v>
      </c>
      <c r="C45" s="110"/>
      <c r="D45" s="111"/>
      <c r="E45" s="111"/>
      <c r="G45" s="113" t="s">
        <v>318</v>
      </c>
      <c r="H45" s="113" t="s">
        <v>318</v>
      </c>
    </row>
    <row r="46" spans="2:8">
      <c r="B46" s="119" t="s">
        <v>362</v>
      </c>
      <c r="C46" s="110" t="s">
        <v>318</v>
      </c>
      <c r="D46" s="111" t="s">
        <v>318</v>
      </c>
      <c r="E46" s="111"/>
    </row>
    <row r="47" spans="2:8">
      <c r="B47" s="119" t="s">
        <v>363</v>
      </c>
      <c r="C47" s="110" t="s">
        <v>318</v>
      </c>
      <c r="D47" s="111" t="s">
        <v>318</v>
      </c>
      <c r="E47" s="111"/>
    </row>
    <row r="48" spans="2:8">
      <c r="B48" s="119" t="s">
        <v>364</v>
      </c>
      <c r="C48" s="110" t="s">
        <v>318</v>
      </c>
      <c r="D48" s="111" t="s">
        <v>318</v>
      </c>
      <c r="E48" s="111"/>
      <c r="F48" s="113" t="s">
        <v>318</v>
      </c>
      <c r="G48" s="113" t="s">
        <v>318</v>
      </c>
    </row>
    <row r="49" spans="2:8">
      <c r="B49" s="119" t="s">
        <v>365</v>
      </c>
      <c r="C49" s="110" t="s">
        <v>318</v>
      </c>
      <c r="D49" s="111" t="s">
        <v>318</v>
      </c>
      <c r="E49" s="111"/>
    </row>
    <row r="50" spans="2:8">
      <c r="B50" s="119" t="s">
        <v>366</v>
      </c>
      <c r="C50" s="110" t="s">
        <v>318</v>
      </c>
      <c r="D50" s="111" t="s">
        <v>318</v>
      </c>
      <c r="E50" s="111"/>
      <c r="F50" s="113" t="s">
        <v>318</v>
      </c>
    </row>
    <row r="51" spans="2:8">
      <c r="B51" s="119" t="s">
        <v>367</v>
      </c>
      <c r="C51" s="110"/>
      <c r="D51" s="111" t="s">
        <v>318</v>
      </c>
      <c r="E51" s="111"/>
    </row>
    <row r="52" spans="2:8">
      <c r="B52" s="128" t="s">
        <v>368</v>
      </c>
      <c r="C52" s="110"/>
      <c r="D52" s="111" t="s">
        <v>318</v>
      </c>
      <c r="E52" s="111" t="s">
        <v>318</v>
      </c>
      <c r="H52" s="113" t="s">
        <v>318</v>
      </c>
    </row>
    <row r="53" spans="2:8">
      <c r="B53" s="129" t="s">
        <v>369</v>
      </c>
      <c r="C53" s="110"/>
      <c r="D53" s="111" t="s">
        <v>318</v>
      </c>
      <c r="E53" s="111" t="s">
        <v>318</v>
      </c>
      <c r="G53" s="113" t="s">
        <v>318</v>
      </c>
      <c r="H53" s="113" t="s">
        <v>318</v>
      </c>
    </row>
    <row r="54" spans="2:8">
      <c r="B54" s="120" t="s">
        <v>370</v>
      </c>
      <c r="C54" s="110"/>
      <c r="D54" s="111" t="s">
        <v>318</v>
      </c>
      <c r="E54" s="111" t="s">
        <v>318</v>
      </c>
      <c r="G54" s="113" t="s">
        <v>318</v>
      </c>
    </row>
    <row r="55" spans="2:8">
      <c r="B55" s="119" t="s">
        <v>371</v>
      </c>
      <c r="C55" s="110"/>
      <c r="D55" s="111" t="s">
        <v>318</v>
      </c>
      <c r="E55" s="111" t="s">
        <v>318</v>
      </c>
      <c r="H55" s="113" t="s">
        <v>318</v>
      </c>
    </row>
    <row r="56" spans="2:8">
      <c r="B56" s="125" t="s">
        <v>136</v>
      </c>
      <c r="C56" s="126" t="s">
        <v>318</v>
      </c>
      <c r="D56" s="127" t="s">
        <v>318</v>
      </c>
      <c r="E56" s="127" t="s">
        <v>318</v>
      </c>
      <c r="F56" s="113" t="s">
        <v>318</v>
      </c>
      <c r="G56" s="113" t="s">
        <v>318</v>
      </c>
      <c r="H56" s="113" t="s">
        <v>318</v>
      </c>
    </row>
    <row r="58" spans="2:8">
      <c r="B58" t="s">
        <v>372</v>
      </c>
    </row>
    <row r="59" spans="2:8">
      <c r="B59" t="s">
        <v>373</v>
      </c>
    </row>
  </sheetData>
  <sheetProtection sheet="1" formatCells="0" formatColumns="0" formatRows="0" insertColumns="0" insertRows="0" insertHyperlinks="0" deleteColumns="0" deleteRows="0" sort="0" autoFilter="0" pivotTables="0"/>
  <hyperlinks>
    <hyperlink ref="B2" r:id="rId1" xr:uid="{2497DCD9-2E41-4E2F-BC48-6C5DB6801FD1}"/>
  </hyperlinks>
  <pageMargins left="0.7" right="0.7" top="0.75" bottom="0.75" header="0.3" footer="0.3"/>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D6B780703521244A23AA87FCBC14EE5" ma:contentTypeVersion="10" ma:contentTypeDescription="Crée un document." ma:contentTypeScope="" ma:versionID="651d603b13ca11dffc60d34e6876c65b">
  <xsd:schema xmlns:xsd="http://www.w3.org/2001/XMLSchema" xmlns:xs="http://www.w3.org/2001/XMLSchema" xmlns:p="http://schemas.microsoft.com/office/2006/metadata/properties" xmlns:ns2="45ab7ec3-02c9-435a-a068-c7c6f2961370" xmlns:ns3="3520e4a0-1bcb-4416-bf80-609eeb709c94" targetNamespace="http://schemas.microsoft.com/office/2006/metadata/properties" ma:root="true" ma:fieldsID="fabb87207ca178412bdbc875310dba87" ns2:_="" ns3:_="">
    <xsd:import namespace="45ab7ec3-02c9-435a-a068-c7c6f2961370"/>
    <xsd:import namespace="3520e4a0-1bcb-4416-bf80-609eeb709c9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5ab7ec3-02c9-435a-a068-c7c6f296137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520e4a0-1bcb-4416-bf80-609eeb709c94" elementFormDefault="qualified">
    <xsd:import namespace="http://schemas.microsoft.com/office/2006/documentManagement/types"/>
    <xsd:import namespace="http://schemas.microsoft.com/office/infopath/2007/PartnerControls"/>
    <xsd:element name="SharedWithUsers" ma:index="16"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2AC96FA-49F2-4ADD-A931-56DEDD484590}"/>
</file>

<file path=customXml/itemProps2.xml><?xml version="1.0" encoding="utf-8"?>
<ds:datastoreItem xmlns:ds="http://schemas.openxmlformats.org/officeDocument/2006/customXml" ds:itemID="{B29B26B8-583A-4D7B-A8F8-2AFD620E0658}"/>
</file>

<file path=customXml/itemProps3.xml><?xml version="1.0" encoding="utf-8"?>
<ds:datastoreItem xmlns:ds="http://schemas.openxmlformats.org/officeDocument/2006/customXml" ds:itemID="{82B0A48C-A69D-4760-B6D7-A1A00E5D0F5B}"/>
</file>

<file path=docProps/app.xml><?xml version="1.0" encoding="utf-8"?>
<Properties xmlns="http://schemas.openxmlformats.org/officeDocument/2006/extended-properties" xmlns:vt="http://schemas.openxmlformats.org/officeDocument/2006/docPropsVTypes">
  <Application>Microsoft Excel Online</Application>
  <Manager/>
  <Company>SPW</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JAMIN Hugo</dc:creator>
  <cp:keywords/>
  <dc:description/>
  <cp:lastModifiedBy/>
  <cp:revision/>
  <dcterms:created xsi:type="dcterms:W3CDTF">2023-08-29T14:23:45Z</dcterms:created>
  <dcterms:modified xsi:type="dcterms:W3CDTF">2024-07-10T08:49:59Z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7a477d1-147d-4e34-b5e3-7b26d2f44870_Enabled">
    <vt:lpwstr>true</vt:lpwstr>
  </property>
  <property fmtid="{D5CDD505-2E9C-101B-9397-08002B2CF9AE}" pid="3" name="MSIP_Label_97a477d1-147d-4e34-b5e3-7b26d2f44870_SetDate">
    <vt:lpwstr>2023-08-29T15:11:24Z</vt:lpwstr>
  </property>
  <property fmtid="{D5CDD505-2E9C-101B-9397-08002B2CF9AE}" pid="4" name="MSIP_Label_97a477d1-147d-4e34-b5e3-7b26d2f44870_Method">
    <vt:lpwstr>Standard</vt:lpwstr>
  </property>
  <property fmtid="{D5CDD505-2E9C-101B-9397-08002B2CF9AE}" pid="5" name="MSIP_Label_97a477d1-147d-4e34-b5e3-7b26d2f44870_Name">
    <vt:lpwstr>97a477d1-147d-4e34-b5e3-7b26d2f44870</vt:lpwstr>
  </property>
  <property fmtid="{D5CDD505-2E9C-101B-9397-08002B2CF9AE}" pid="6" name="MSIP_Label_97a477d1-147d-4e34-b5e3-7b26d2f44870_SiteId">
    <vt:lpwstr>1f816a84-7aa6-4a56-b22a-7b3452fa8681</vt:lpwstr>
  </property>
  <property fmtid="{D5CDD505-2E9C-101B-9397-08002B2CF9AE}" pid="7" name="MSIP_Label_97a477d1-147d-4e34-b5e3-7b26d2f44870_ActionId">
    <vt:lpwstr>abd12f31-7f23-43f0-ba2b-941d3c591acc</vt:lpwstr>
  </property>
  <property fmtid="{D5CDD505-2E9C-101B-9397-08002B2CF9AE}" pid="8" name="MSIP_Label_97a477d1-147d-4e34-b5e3-7b26d2f44870_ContentBits">
    <vt:lpwstr>0</vt:lpwstr>
  </property>
  <property fmtid="{D5CDD505-2E9C-101B-9397-08002B2CF9AE}" pid="9" name="ContentTypeId">
    <vt:lpwstr>0x0101002D6B780703521244A23AA87FCBC14EE5</vt:lpwstr>
  </property>
  <property fmtid="{D5CDD505-2E9C-101B-9397-08002B2CF9AE}" pid="10" name="MediaServiceImageTags">
    <vt:lpwstr/>
  </property>
</Properties>
</file>